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Октябрь" sheetId="3" r:id="rId1"/>
    <sheet name="Ноябрь" sheetId="4" r:id="rId2"/>
    <sheet name="Декабрь" sheetId="5" r:id="rId3"/>
  </sheets>
  <calcPr calcId="145621"/>
</workbook>
</file>

<file path=xl/calcChain.xml><?xml version="1.0" encoding="utf-8"?>
<calcChain xmlns="http://schemas.openxmlformats.org/spreadsheetml/2006/main">
  <c r="I181" i="5" l="1"/>
  <c r="H181" i="5"/>
  <c r="J181" i="5" l="1"/>
  <c r="J168" i="5"/>
  <c r="J109" i="5"/>
  <c r="J110" i="5"/>
  <c r="J179" i="5"/>
  <c r="J178" i="5"/>
  <c r="J177" i="5"/>
  <c r="J176" i="5"/>
  <c r="J175" i="5"/>
  <c r="J174" i="5"/>
  <c r="J173" i="5"/>
  <c r="J171" i="5"/>
  <c r="J170" i="5"/>
  <c r="J100" i="5"/>
  <c r="J100" i="4"/>
  <c r="J100" i="3"/>
  <c r="J178" i="4" l="1"/>
  <c r="J177" i="4"/>
  <c r="J176" i="4"/>
  <c r="J175" i="4"/>
  <c r="J174" i="4"/>
  <c r="J173" i="4"/>
  <c r="J172" i="4"/>
  <c r="J171" i="4"/>
  <c r="J170" i="4"/>
  <c r="J169" i="4"/>
  <c r="J109" i="4"/>
  <c r="J173" i="3"/>
  <c r="J172" i="3"/>
  <c r="J171" i="3"/>
  <c r="J170" i="3"/>
  <c r="J169" i="3"/>
  <c r="J168" i="3"/>
  <c r="J172" i="5"/>
  <c r="J169" i="5"/>
  <c r="J168" i="4"/>
  <c r="J167" i="3"/>
  <c r="J167" i="4" l="1"/>
  <c r="J166" i="3" l="1"/>
  <c r="J165" i="3"/>
  <c r="J167" i="5"/>
  <c r="J166" i="5"/>
  <c r="J166" i="4" l="1"/>
  <c r="J165" i="4" l="1"/>
  <c r="J164" i="3"/>
  <c r="J165" i="5"/>
  <c r="J180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08" i="5"/>
  <c r="J107" i="5"/>
  <c r="J106" i="5"/>
  <c r="J105" i="5"/>
  <c r="J104" i="5"/>
  <c r="J103" i="5"/>
  <c r="J102" i="5"/>
  <c r="J101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I180" i="4"/>
  <c r="H180" i="4"/>
  <c r="J179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8" i="4"/>
  <c r="J107" i="4"/>
  <c r="J106" i="4"/>
  <c r="J105" i="4"/>
  <c r="J104" i="4"/>
  <c r="J103" i="4"/>
  <c r="J102" i="4"/>
  <c r="J101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74" i="3"/>
  <c r="J163" i="3"/>
  <c r="J162" i="3"/>
  <c r="J161" i="3"/>
  <c r="J160" i="3"/>
  <c r="J159" i="3"/>
  <c r="I175" i="3"/>
  <c r="J158" i="3"/>
  <c r="J157" i="3"/>
  <c r="J156" i="3"/>
  <c r="H175" i="3"/>
  <c r="J180" i="4" l="1"/>
  <c r="J175" i="3"/>
  <c r="J124" i="3" l="1"/>
  <c r="J41" i="3"/>
  <c r="J86" i="3" l="1"/>
  <c r="J14" i="3" l="1"/>
  <c r="J15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</calcChain>
</file>

<file path=xl/sharedStrings.xml><?xml version="1.0" encoding="utf-8"?>
<sst xmlns="http://schemas.openxmlformats.org/spreadsheetml/2006/main" count="1445" uniqueCount="177">
  <si>
    <t>Приложение № 2</t>
  </si>
  <si>
    <t>к приказу ФАС России</t>
  </si>
  <si>
    <t>от 07.04.2014 № 231/14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</si>
  <si>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</si>
  <si>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</si>
  <si>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</si>
  <si>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</si>
  <si>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№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</si>
  <si>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</si>
  <si>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</si>
  <si>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</si>
  <si>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</si>
  <si>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</si>
  <si>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</si>
  <si>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 млн.куб.м в год</t>
  </si>
  <si>
    <t>Сеть газораспределения г.Лермонтова АГРС Ессентуки-2 Винсады</t>
  </si>
  <si>
    <t>ГГРП г.Лермонтова</t>
  </si>
  <si>
    <t>-</t>
  </si>
  <si>
    <t>Тариф на услуги по транспортировке газа по трубопроводам с детализацией по зоне входа в газораспределительную сеть, руб.за 1000 куб.м</t>
  </si>
  <si>
    <t>Тариф на услуги по транспортировке газа по трубопроводам с детализацией по зоне выхода из газораспределительную сеть, руб.за 1000 куб.м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</si>
  <si>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</si>
  <si>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</si>
  <si>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</si>
  <si>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</si>
  <si>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</si>
  <si>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</si>
  <si>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</si>
  <si>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</si>
  <si>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</si>
  <si>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</si>
  <si>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</si>
  <si>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</si>
  <si>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</si>
  <si>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</si>
  <si>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</si>
  <si>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</si>
  <si>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</si>
  <si>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</si>
  <si>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</si>
  <si>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</si>
  <si>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</si>
  <si>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</si>
  <si>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29-1-0062/18-Автомобильно дорожный университет (МАДИ)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</si>
  <si>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</si>
  <si>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</si>
  <si>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</si>
  <si>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</si>
  <si>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</si>
  <si>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</si>
  <si>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</si>
  <si>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</si>
  <si>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29-1-0081/18-ФЛ Курдубанова Г.Е.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</si>
  <si>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</si>
  <si>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</si>
  <si>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</si>
  <si>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</si>
  <si>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</si>
  <si>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</si>
  <si>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</si>
  <si>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</si>
  <si>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29-1-0102/18-Управляющая компания Бештау Лермонтов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</si>
  <si>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</si>
  <si>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</si>
  <si>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</si>
  <si>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</si>
  <si>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</si>
  <si>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</si>
  <si>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</si>
  <si>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</si>
  <si>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</si>
  <si>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</si>
  <si>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</si>
  <si>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</si>
  <si>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</si>
  <si>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</si>
  <si>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</si>
  <si>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</si>
  <si>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</si>
  <si>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</si>
  <si>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</si>
  <si>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</si>
  <si>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</si>
  <si>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29-1-0136/18-ФЛ Дурнев И.Ю.</t>
  </si>
  <si>
    <t>29-1-0138/18-Клинический центр ФГБУ</t>
  </si>
  <si>
    <t>29-1-0143/18-Мибикор ЗАО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</si>
  <si>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</si>
  <si>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</si>
  <si>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</si>
  <si>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</si>
  <si>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</si>
  <si>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</si>
  <si>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</si>
  <si>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</si>
  <si>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</si>
  <si>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</si>
  <si>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29-1-0157/18-Поисково-спасательный отряд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</si>
  <si>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</si>
  <si>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</si>
  <si>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</si>
  <si>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</si>
  <si>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</si>
  <si>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</si>
  <si>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</si>
  <si>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</si>
  <si>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</si>
  <si>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</si>
  <si>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</si>
  <si>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</si>
  <si>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</si>
  <si>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</si>
  <si>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</si>
  <si>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</si>
  <si>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</si>
  <si>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</si>
  <si>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</si>
  <si>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</si>
  <si>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</si>
  <si>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</si>
  <si>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</si>
  <si>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</si>
  <si>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</si>
  <si>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</si>
  <si>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29-1-0195/18-Пожарная часть 2 отряд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</si>
  <si>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</si>
  <si>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</si>
  <si>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</si>
  <si>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</si>
  <si>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</si>
  <si>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</si>
  <si>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</si>
  <si>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</si>
  <si>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</si>
  <si>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</si>
  <si>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</si>
  <si>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</si>
  <si>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</si>
  <si>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</si>
  <si>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</si>
  <si>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</si>
  <si>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</si>
  <si>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</si>
  <si>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</si>
  <si>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</si>
  <si>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29-1-0217/18-Судебные приставы ГУ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</si>
  <si>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</si>
  <si>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</si>
  <si>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</si>
  <si>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</si>
  <si>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29-1-0222/18-Чистый город МУП г Лермонтова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</si>
  <si>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</si>
  <si>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</si>
  <si>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</si>
  <si>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</si>
  <si>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29-1-0227/18-Жилье комфорт ООО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</si>
  <si>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</si>
  <si>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</si>
  <si>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29-1-0228/18-Лермонтовское хуторское казачье общество Ставропольского окружного казачьего общества Терского войскового казачьего общества</t>
  </si>
  <si>
    <t>29-1-0229/18-ООО "Южный центр подготовки персонала"</t>
  </si>
  <si>
    <t>29-1-0230/18-ФЛ Асанов Аскер Ажмурзаевич</t>
  </si>
  <si>
    <t>29-1-0231/18-ФЛ Лабазюк В.С.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</si>
  <si>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</si>
  <si>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</si>
  <si>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за октябрь 2018 г.</t>
  </si>
  <si>
    <t>за ноябрь 2018 г.</t>
  </si>
  <si>
    <t>за декабрь 2018 г.</t>
  </si>
  <si>
    <t>29-1-0233/18-ФЛ Агаян Григорий Беньяминович</t>
  </si>
  <si>
    <t>29-1-0234/18-ФЛ Яковенко Светлана Ивановна</t>
  </si>
  <si>
    <t>29-1-0235/18-Муниципальное автономное учреждение дополнительного образования ДЮСШ города Лермонтова</t>
  </si>
  <si>
    <t>29-1-0236/18-ИП Иванюта Оксана Владимировна</t>
  </si>
  <si>
    <t>29-1-0237/18-ФЛ Орлова Ольга Викторовна</t>
  </si>
  <si>
    <t>29-1-0238/18-ФЛ Садовникова Римма Дмитриевна</t>
  </si>
  <si>
    <t>29-1-0239/18-ФЛ Колесник Роман Николаевич</t>
  </si>
  <si>
    <t>29-1-0240/18-ООО "МСК-ЮГ"</t>
  </si>
  <si>
    <t>29-1-0241/18-ТСЖ "ГЕФЕСТ"</t>
  </si>
  <si>
    <t>29-1-0160/18-ИП Авакян Рома Григорьевич</t>
  </si>
  <si>
    <t>29-1-0242/18-ИП Комнатный Сергей Юрьевич</t>
  </si>
  <si>
    <t>(п.11 "г" Постановления Правительства РФ от 29.10.2010 г. № 872)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</si>
</sst>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3" fillId="0" borderId="0"/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2" applyNumberFormat="0" applyAlignment="0" applyProtection="0"/>
    <xf numFmtId="0" fontId="12" fillId="20" borderId="3" applyNumberFormat="0" applyAlignment="0" applyProtection="0"/>
    <xf numFmtId="0" fontId="13" fillId="20" borderId="2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" fillId="0" borderId="0"/>
    <xf numFmtId="0" fontId="3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4" fillId="0" borderId="0" xfId="0" applyFont="1"/>
    <xf numFmtId="2" fontId="6" fillId="0" borderId="1" xfId="0" applyNumberFormat="1" applyFont="1" applyBorder="1" applyAlignment="1">
      <alignment vertical="center" wrapText="1"/>
    </xf>
    <xf numFmtId="0" fontId="26" fillId="0" borderId="0" xfId="0" applyFont="1"/>
    <xf numFmtId="0" fontId="6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2" fontId="6" fillId="0" borderId="1" xfId="0" applyNumberFormat="1" applyFont="1" applyBorder="1" applyAlignment="1">
      <alignment wrapText="1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1" fillId="25" borderId="1" xfId="0" applyFont="1" applyFill="1" applyBorder="1"/>
    <xf numFmtId="0" fontId="1" fillId="25" borderId="14" xfId="0" applyFont="1" applyFill="1" applyBorder="1"/>
    <xf numFmtId="0" fontId="1" fillId="0" borderId="1" xfId="0" applyFont="1" applyBorder="1"/>
    <xf numFmtId="0" fontId="1" fillId="24" borderId="0" xfId="0" applyFont="1" applyFill="1"/>
    <xf numFmtId="0" fontId="26" fillId="24" borderId="0" xfId="0" applyFont="1" applyFill="1"/>
    <xf numFmtId="0" fontId="6" fillId="0" borderId="1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25" borderId="1" xfId="2" applyNumberFormat="1" applyFont="1" applyFill="1" applyBorder="1" applyAlignment="1">
      <alignment horizontal="right"/>
    </xf>
    <xf numFmtId="164" fontId="4" fillId="0" borderId="1" xfId="0" applyNumberFormat="1" applyFont="1" applyBorder="1"/>
    <xf numFmtId="164" fontId="4" fillId="25" borderId="1" xfId="0" applyNumberFormat="1" applyFont="1" applyFill="1" applyBorder="1" applyAlignment="1">
      <alignment horizontal="right"/>
    </xf>
    <xf numFmtId="164" fontId="4" fillId="25" borderId="1" xfId="0" applyNumberFormat="1" applyFont="1" applyFill="1" applyBorder="1"/>
    <xf numFmtId="164" fontId="4" fillId="24" borderId="1" xfId="0" applyNumberFormat="1" applyFont="1" applyFill="1" applyBorder="1" applyAlignment="1">
      <alignment horizontal="right"/>
    </xf>
    <xf numFmtId="164" fontId="4" fillId="24" borderId="1" xfId="0" applyNumberFormat="1" applyFont="1" applyFill="1" applyBorder="1"/>
    <xf numFmtId="164" fontId="6" fillId="0" borderId="1" xfId="1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25" borderId="1" xfId="0" applyFont="1" applyFill="1" applyBorder="1"/>
    <xf numFmtId="0" fontId="4" fillId="25" borderId="14" xfId="0" applyFont="1" applyFill="1" applyBorder="1"/>
    <xf numFmtId="0" fontId="4" fillId="24" borderId="0" xfId="0" applyFont="1" applyFill="1"/>
    <xf numFmtId="0" fontId="6" fillId="24" borderId="0" xfId="0" applyFont="1" applyFill="1"/>
    <xf numFmtId="2" fontId="4" fillId="0" borderId="1" xfId="0" applyNumberFormat="1" applyFont="1" applyBorder="1"/>
    <xf numFmtId="0" fontId="6" fillId="25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2" fontId="6" fillId="0" borderId="15" xfId="0" applyNumberFormat="1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Border="1" applyAlignment="1"/>
    <xf numFmtId="0" fontId="28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/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tabSelected="1" zoomScale="90" zoomScaleNormal="90" workbookViewId="0">
      <selection activeCell="A178" sqref="A178:XFD178"/>
    </sheetView>
  </sheetViews>
  <sheetFormatPr defaultColWidth="9.109375" defaultRowHeight="13.8" x14ac:dyDescent="0.25"/>
  <cols>
    <col min="1" max="1" width="4.44140625" style="4" customWidth="1"/>
    <col min="2" max="2" width="17.6640625" style="4" customWidth="1"/>
    <col min="3" max="3" width="9.6640625" style="4" customWidth="1"/>
    <col min="4" max="4" width="30.33203125" style="4" customWidth="1"/>
    <col min="5" max="5" width="9.77734375" style="4" customWidth="1"/>
    <col min="6" max="6" width="11.88671875" style="11" customWidth="1"/>
    <col min="7" max="7" width="30.5546875" style="4" customWidth="1"/>
    <col min="8" max="8" width="12.88671875" style="4" customWidth="1"/>
    <col min="9" max="9" width="11.109375" style="4" customWidth="1"/>
    <col min="10" max="10" width="11.5546875" style="4" customWidth="1"/>
    <col min="11" max="16384" width="9.109375" style="4"/>
  </cols>
  <sheetData>
    <row r="1" spans="1:10" x14ac:dyDescent="0.25">
      <c r="J1" s="5" t="s">
        <v>0</v>
      </c>
    </row>
    <row r="2" spans="1:10" x14ac:dyDescent="0.25">
      <c r="J2" s="5" t="s">
        <v>1</v>
      </c>
    </row>
    <row r="3" spans="1:10" x14ac:dyDescent="0.25">
      <c r="J3" s="5" t="s">
        <v>2</v>
      </c>
    </row>
    <row r="5" spans="1:10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58" t="s">
        <v>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x14ac:dyDescent="0.25">
      <c r="A8" s="58" t="s">
        <v>6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x14ac:dyDescent="0.25">
      <c r="A9" s="58" t="s">
        <v>162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53"/>
      <c r="B10" s="53"/>
      <c r="C10" s="53"/>
      <c r="D10" s="58" t="s">
        <v>176</v>
      </c>
      <c r="E10" s="58"/>
      <c r="F10" s="58"/>
      <c r="G10" s="58"/>
      <c r="H10" s="53"/>
      <c r="I10" s="53"/>
      <c r="J10" s="53"/>
    </row>
    <row r="12" spans="1:10" ht="237.6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18</v>
      </c>
      <c r="F12" s="12" t="s">
        <v>19</v>
      </c>
      <c r="G12" s="1" t="s">
        <v>11</v>
      </c>
      <c r="H12" s="1" t="s">
        <v>12</v>
      </c>
      <c r="I12" s="1" t="s">
        <v>13</v>
      </c>
      <c r="J12" s="1" t="s">
        <v>14</v>
      </c>
    </row>
    <row r="13" spans="1:10" s="6" customFormat="1" ht="13.2" x14ac:dyDescent="0.2">
      <c r="A13" s="2">
        <v>1</v>
      </c>
      <c r="B13" s="2">
        <v>2</v>
      </c>
      <c r="C13" s="2">
        <v>3</v>
      </c>
      <c r="D13" s="15">
        <v>4</v>
      </c>
      <c r="E13" s="15">
        <v>5</v>
      </c>
      <c r="F13" s="16">
        <v>6</v>
      </c>
      <c r="G13" s="15">
        <v>7</v>
      </c>
      <c r="H13" s="2">
        <v>8</v>
      </c>
      <c r="I13" s="2">
        <v>9</v>
      </c>
      <c r="J13" s="2">
        <v>10</v>
      </c>
    </row>
    <row r="14" spans="1:10" s="6" customFormat="1" ht="26.4" x14ac:dyDescent="0.2">
      <c r="A14" s="2"/>
      <c r="B14" s="2"/>
      <c r="C14" s="17"/>
      <c r="D14" s="24" t="s">
        <v>20</v>
      </c>
      <c r="E14" s="55" t="s">
        <v>17</v>
      </c>
      <c r="F14" s="56">
        <v>288.01</v>
      </c>
      <c r="G14" s="24" t="s">
        <v>20</v>
      </c>
      <c r="H14" s="19">
        <v>4.7</v>
      </c>
      <c r="I14" s="19">
        <v>4.7</v>
      </c>
      <c r="J14" s="19">
        <f>I14-H14</f>
        <v>0</v>
      </c>
    </row>
    <row r="15" spans="1:10" s="9" customFormat="1" ht="66" x14ac:dyDescent="0.25">
      <c r="A15" s="3">
        <v>1</v>
      </c>
      <c r="B15" s="3" t="s">
        <v>15</v>
      </c>
      <c r="C15" s="18" t="s">
        <v>16</v>
      </c>
      <c r="D15" s="25"/>
      <c r="E15" s="62"/>
      <c r="F15" s="63"/>
      <c r="G15" s="25"/>
      <c r="H15" s="28">
        <v>0.7</v>
      </c>
      <c r="I15" s="20">
        <v>0.7</v>
      </c>
      <c r="J15" s="8">
        <f>I15-H15</f>
        <v>0</v>
      </c>
    </row>
    <row r="16" spans="1:10" s="9" customFormat="1" ht="13.2" x14ac:dyDescent="0.25">
      <c r="A16" s="3"/>
      <c r="B16" s="3"/>
      <c r="C16" s="3"/>
      <c r="D16" s="24" t="s">
        <v>21</v>
      </c>
      <c r="E16" s="13" t="s">
        <v>17</v>
      </c>
      <c r="F16" s="14">
        <v>288.01</v>
      </c>
      <c r="G16" s="24" t="s">
        <v>21</v>
      </c>
      <c r="H16" s="23">
        <v>2.5</v>
      </c>
      <c r="I16" s="20">
        <v>0</v>
      </c>
      <c r="J16" s="8">
        <f t="shared" ref="J16:J80" si="0">I16-H16</f>
        <v>-2.5</v>
      </c>
    </row>
    <row r="17" spans="1:10" s="9" customFormat="1" ht="26.4" x14ac:dyDescent="0.25">
      <c r="A17" s="3"/>
      <c r="B17" s="3"/>
      <c r="C17" s="3"/>
      <c r="D17" s="24" t="s">
        <v>22</v>
      </c>
      <c r="E17" s="2" t="s">
        <v>17</v>
      </c>
      <c r="F17" s="10">
        <v>288.01</v>
      </c>
      <c r="G17" s="24" t="s">
        <v>22</v>
      </c>
      <c r="H17" s="23">
        <v>3.9630000000000001</v>
      </c>
      <c r="I17" s="20">
        <v>2.1230000000000002</v>
      </c>
      <c r="J17" s="8">
        <f t="shared" si="0"/>
        <v>-1.8399999999999999</v>
      </c>
    </row>
    <row r="18" spans="1:10" s="9" customFormat="1" ht="13.2" x14ac:dyDescent="0.25">
      <c r="A18" s="3"/>
      <c r="B18" s="3"/>
      <c r="C18" s="3"/>
      <c r="D18" s="24" t="s">
        <v>23</v>
      </c>
      <c r="E18" s="2" t="s">
        <v>17</v>
      </c>
      <c r="F18" s="10">
        <v>288.01</v>
      </c>
      <c r="G18" s="24" t="s">
        <v>23</v>
      </c>
      <c r="H18" s="23">
        <v>4.8849999999999998</v>
      </c>
      <c r="I18" s="20">
        <v>4.8849999999999998</v>
      </c>
      <c r="J18" s="8">
        <f t="shared" si="0"/>
        <v>0</v>
      </c>
    </row>
    <row r="19" spans="1:10" s="9" customFormat="1" ht="13.2" x14ac:dyDescent="0.25">
      <c r="A19" s="3"/>
      <c r="B19" s="3"/>
      <c r="C19" s="3"/>
      <c r="D19" s="25"/>
      <c r="E19" s="2" t="s">
        <v>17</v>
      </c>
      <c r="F19" s="10">
        <v>288.01</v>
      </c>
      <c r="G19" s="25"/>
      <c r="H19" s="23">
        <v>7.9349999999999996</v>
      </c>
      <c r="I19" s="21">
        <v>5.2969999999999997</v>
      </c>
      <c r="J19" s="8">
        <f t="shared" si="0"/>
        <v>-2.6379999999999999</v>
      </c>
    </row>
    <row r="20" spans="1:10" s="9" customFormat="1" ht="13.2" x14ac:dyDescent="0.25">
      <c r="A20" s="3"/>
      <c r="B20" s="3"/>
      <c r="C20" s="3"/>
      <c r="D20" s="25"/>
      <c r="E20" s="2" t="s">
        <v>17</v>
      </c>
      <c r="F20" s="10">
        <v>297.3</v>
      </c>
      <c r="G20" s="25"/>
      <c r="H20" s="23">
        <v>0.44900000000000001</v>
      </c>
      <c r="I20" s="21">
        <v>0.48899999999999999</v>
      </c>
      <c r="J20" s="8">
        <f t="shared" si="0"/>
        <v>3.999999999999998E-2</v>
      </c>
    </row>
    <row r="21" spans="1:10" s="9" customFormat="1" ht="26.4" x14ac:dyDescent="0.25">
      <c r="A21" s="3"/>
      <c r="B21" s="3"/>
      <c r="C21" s="3"/>
      <c r="D21" s="24" t="s">
        <v>24</v>
      </c>
      <c r="E21" s="2" t="s">
        <v>17</v>
      </c>
      <c r="F21" s="10">
        <v>297.3</v>
      </c>
      <c r="G21" s="24" t="s">
        <v>24</v>
      </c>
      <c r="H21" s="23">
        <v>0.2</v>
      </c>
      <c r="I21" s="21">
        <v>0.32900000000000001</v>
      </c>
      <c r="J21" s="8">
        <f t="shared" si="0"/>
        <v>0.129</v>
      </c>
    </row>
    <row r="22" spans="1:10" s="9" customFormat="1" ht="26.4" x14ac:dyDescent="0.25">
      <c r="A22" s="3"/>
      <c r="B22" s="3"/>
      <c r="C22" s="3"/>
      <c r="D22" s="24" t="s">
        <v>25</v>
      </c>
      <c r="E22" s="2" t="s">
        <v>17</v>
      </c>
      <c r="F22" s="10">
        <v>297.3</v>
      </c>
      <c r="G22" s="24" t="s">
        <v>25</v>
      </c>
      <c r="H22" s="23">
        <v>0.72499999999999998</v>
      </c>
      <c r="I22" s="20">
        <v>0.39900000000000002</v>
      </c>
      <c r="J22" s="8">
        <f t="shared" si="0"/>
        <v>-0.32599999999999996</v>
      </c>
    </row>
    <row r="23" spans="1:10" s="9" customFormat="1" ht="13.2" x14ac:dyDescent="0.25">
      <c r="A23" s="3"/>
      <c r="B23" s="3"/>
      <c r="C23" s="3"/>
      <c r="D23" s="24" t="s">
        <v>26</v>
      </c>
      <c r="E23" s="2" t="s">
        <v>17</v>
      </c>
      <c r="F23" s="10">
        <v>288.01</v>
      </c>
      <c r="G23" s="24" t="s">
        <v>26</v>
      </c>
      <c r="H23" s="23">
        <v>2.2010000000000001</v>
      </c>
      <c r="I23" s="20">
        <v>1.014</v>
      </c>
      <c r="J23" s="8">
        <f t="shared" si="0"/>
        <v>-1.1870000000000001</v>
      </c>
    </row>
    <row r="24" spans="1:10" s="9" customFormat="1" ht="26.4" x14ac:dyDescent="0.25">
      <c r="A24" s="3"/>
      <c r="B24" s="3"/>
      <c r="C24" s="3"/>
      <c r="D24" s="24" t="s">
        <v>27</v>
      </c>
      <c r="E24" s="2" t="s">
        <v>17</v>
      </c>
      <c r="F24" s="10">
        <v>288.01</v>
      </c>
      <c r="G24" s="24" t="s">
        <v>27</v>
      </c>
      <c r="H24" s="23">
        <v>4.0430000000000001</v>
      </c>
      <c r="I24" s="20">
        <v>2.907</v>
      </c>
      <c r="J24" s="8">
        <f t="shared" si="0"/>
        <v>-1.1360000000000001</v>
      </c>
    </row>
    <row r="25" spans="1:10" s="9" customFormat="1" ht="26.4" x14ac:dyDescent="0.25">
      <c r="A25" s="3"/>
      <c r="B25" s="3"/>
      <c r="C25" s="3"/>
      <c r="D25" s="24" t="s">
        <v>28</v>
      </c>
      <c r="E25" s="2" t="s">
        <v>17</v>
      </c>
      <c r="F25" s="10">
        <v>297.3</v>
      </c>
      <c r="G25" s="24" t="s">
        <v>28</v>
      </c>
      <c r="H25" s="23">
        <v>5.7000000000000002E-2</v>
      </c>
      <c r="I25" s="20">
        <v>5.3999999999999999E-2</v>
      </c>
      <c r="J25" s="8">
        <f t="shared" si="0"/>
        <v>-3.0000000000000027E-3</v>
      </c>
    </row>
    <row r="26" spans="1:10" s="9" customFormat="1" ht="26.4" x14ac:dyDescent="0.25">
      <c r="A26" s="3"/>
      <c r="B26" s="3"/>
      <c r="C26" s="3"/>
      <c r="D26" s="24" t="s">
        <v>29</v>
      </c>
      <c r="E26" s="2" t="s">
        <v>17</v>
      </c>
      <c r="F26" s="10">
        <v>297.3</v>
      </c>
      <c r="G26" s="24" t="s">
        <v>29</v>
      </c>
      <c r="H26" s="23">
        <v>0.05</v>
      </c>
      <c r="I26" s="20">
        <v>2.9000000000000001E-2</v>
      </c>
      <c r="J26" s="8">
        <f t="shared" si="0"/>
        <v>-2.1000000000000001E-2</v>
      </c>
    </row>
    <row r="27" spans="1:10" s="9" customFormat="1" ht="13.2" x14ac:dyDescent="0.25">
      <c r="A27" s="3"/>
      <c r="B27" s="3"/>
      <c r="C27" s="3"/>
      <c r="D27" s="24" t="s">
        <v>30</v>
      </c>
      <c r="E27" s="2" t="s">
        <v>17</v>
      </c>
      <c r="F27" s="10">
        <v>297.3</v>
      </c>
      <c r="G27" s="24" t="s">
        <v>30</v>
      </c>
      <c r="H27" s="23">
        <v>0.06</v>
      </c>
      <c r="I27" s="20">
        <v>4.3999999999999997E-2</v>
      </c>
      <c r="J27" s="8">
        <f t="shared" si="0"/>
        <v>-1.6E-2</v>
      </c>
    </row>
    <row r="28" spans="1:10" s="9" customFormat="1" ht="26.4" x14ac:dyDescent="0.25">
      <c r="A28" s="7"/>
      <c r="B28" s="7"/>
      <c r="C28" s="7"/>
      <c r="D28" s="24" t="s">
        <v>31</v>
      </c>
      <c r="E28" s="2" t="s">
        <v>17</v>
      </c>
      <c r="F28" s="10">
        <v>283.36</v>
      </c>
      <c r="G28" s="24" t="s">
        <v>31</v>
      </c>
      <c r="H28" s="23">
        <v>49.65</v>
      </c>
      <c r="I28" s="20">
        <v>36.743000000000002</v>
      </c>
      <c r="J28" s="8">
        <f t="shared" si="0"/>
        <v>-12.906999999999996</v>
      </c>
    </row>
    <row r="29" spans="1:10" s="9" customFormat="1" ht="13.2" x14ac:dyDescent="0.25">
      <c r="A29" s="7"/>
      <c r="B29" s="7"/>
      <c r="C29" s="7"/>
      <c r="D29" s="24" t="s">
        <v>32</v>
      </c>
      <c r="E29" s="2" t="s">
        <v>17</v>
      </c>
      <c r="F29" s="14">
        <v>288.01</v>
      </c>
      <c r="G29" s="24" t="s">
        <v>32</v>
      </c>
      <c r="H29" s="23">
        <v>0.5</v>
      </c>
      <c r="I29" s="20">
        <v>0.5</v>
      </c>
      <c r="J29" s="8">
        <f t="shared" si="0"/>
        <v>0</v>
      </c>
    </row>
    <row r="30" spans="1:10" s="9" customFormat="1" ht="26.4" x14ac:dyDescent="0.25">
      <c r="A30" s="7"/>
      <c r="B30" s="7"/>
      <c r="C30" s="7"/>
      <c r="D30" s="24" t="s">
        <v>33</v>
      </c>
      <c r="E30" s="2" t="s">
        <v>17</v>
      </c>
      <c r="F30" s="14">
        <v>288.01</v>
      </c>
      <c r="G30" s="24" t="s">
        <v>33</v>
      </c>
      <c r="H30" s="23">
        <v>1.0880000000000001</v>
      </c>
      <c r="I30" s="20">
        <v>0.67</v>
      </c>
      <c r="J30" s="8">
        <f t="shared" si="0"/>
        <v>-0.41800000000000004</v>
      </c>
    </row>
    <row r="31" spans="1:10" s="9" customFormat="1" ht="13.2" x14ac:dyDescent="0.25">
      <c r="A31" s="7"/>
      <c r="B31" s="7"/>
      <c r="C31" s="7"/>
      <c r="D31" s="24" t="s">
        <v>34</v>
      </c>
      <c r="E31" s="2" t="s">
        <v>17</v>
      </c>
      <c r="F31" s="10">
        <v>297.3</v>
      </c>
      <c r="G31" s="24" t="s">
        <v>34</v>
      </c>
      <c r="H31" s="23">
        <v>0.56399999999999995</v>
      </c>
      <c r="I31" s="20">
        <v>0</v>
      </c>
      <c r="J31" s="8">
        <f t="shared" si="0"/>
        <v>-0.56399999999999995</v>
      </c>
    </row>
    <row r="32" spans="1:10" s="9" customFormat="1" ht="26.4" x14ac:dyDescent="0.25">
      <c r="A32" s="7"/>
      <c r="B32" s="7"/>
      <c r="C32" s="7"/>
      <c r="D32" s="24" t="s">
        <v>35</v>
      </c>
      <c r="E32" s="2" t="s">
        <v>17</v>
      </c>
      <c r="F32" s="14">
        <v>288.01</v>
      </c>
      <c r="G32" s="24" t="s">
        <v>35</v>
      </c>
      <c r="H32" s="23">
        <v>0.501</v>
      </c>
      <c r="I32" s="20">
        <v>14.279</v>
      </c>
      <c r="J32" s="8">
        <f t="shared" si="0"/>
        <v>13.778</v>
      </c>
    </row>
    <row r="33" spans="1:12" s="9" customFormat="1" ht="13.2" x14ac:dyDescent="0.25">
      <c r="A33" s="7"/>
      <c r="B33" s="7"/>
      <c r="C33" s="7"/>
      <c r="D33" s="24" t="s">
        <v>36</v>
      </c>
      <c r="E33" s="2" t="s">
        <v>17</v>
      </c>
      <c r="F33" s="10">
        <v>185.82</v>
      </c>
      <c r="G33" s="24" t="s">
        <v>36</v>
      </c>
      <c r="H33" s="23">
        <v>7015</v>
      </c>
      <c r="I33" s="20">
        <v>5013.4160000000002</v>
      </c>
      <c r="J33" s="8">
        <f t="shared" si="0"/>
        <v>-2001.5839999999998</v>
      </c>
    </row>
    <row r="34" spans="1:12" s="9" customFormat="1" ht="13.2" x14ac:dyDescent="0.25">
      <c r="A34" s="7"/>
      <c r="B34" s="7"/>
      <c r="C34" s="7"/>
      <c r="D34" s="24" t="s">
        <v>37</v>
      </c>
      <c r="E34" s="2" t="s">
        <v>17</v>
      </c>
      <c r="F34" s="10">
        <v>297.3</v>
      </c>
      <c r="G34" s="24" t="s">
        <v>37</v>
      </c>
      <c r="H34" s="23">
        <v>0.308</v>
      </c>
      <c r="I34" s="20">
        <v>0</v>
      </c>
      <c r="J34" s="8">
        <f t="shared" si="0"/>
        <v>-0.308</v>
      </c>
    </row>
    <row r="35" spans="1:12" s="9" customFormat="1" ht="13.2" x14ac:dyDescent="0.25">
      <c r="A35" s="7"/>
      <c r="B35" s="7"/>
      <c r="C35" s="7"/>
      <c r="D35" s="24" t="s">
        <v>38</v>
      </c>
      <c r="E35" s="2" t="s">
        <v>17</v>
      </c>
      <c r="F35" s="10">
        <v>297.3</v>
      </c>
      <c r="G35" s="24" t="s">
        <v>38</v>
      </c>
      <c r="H35" s="23">
        <v>1.06</v>
      </c>
      <c r="I35" s="20">
        <v>1.06</v>
      </c>
      <c r="J35" s="8">
        <f t="shared" si="0"/>
        <v>0</v>
      </c>
    </row>
    <row r="36" spans="1:12" s="9" customFormat="1" ht="13.2" x14ac:dyDescent="0.25">
      <c r="A36" s="7"/>
      <c r="B36" s="7"/>
      <c r="C36" s="7"/>
      <c r="D36" s="24" t="s">
        <v>39</v>
      </c>
      <c r="E36" s="2" t="s">
        <v>17</v>
      </c>
      <c r="F36" s="10">
        <v>297.3</v>
      </c>
      <c r="G36" s="24" t="s">
        <v>39</v>
      </c>
      <c r="H36" s="23">
        <v>0.65700000000000003</v>
      </c>
      <c r="I36" s="20">
        <v>0.70699999999999996</v>
      </c>
      <c r="J36" s="8">
        <f t="shared" si="0"/>
        <v>4.9999999999999933E-2</v>
      </c>
    </row>
    <row r="37" spans="1:12" s="9" customFormat="1" ht="13.2" x14ac:dyDescent="0.25">
      <c r="A37" s="7"/>
      <c r="B37" s="7"/>
      <c r="C37" s="7"/>
      <c r="D37" s="24" t="s">
        <v>40</v>
      </c>
      <c r="E37" s="2" t="s">
        <v>17</v>
      </c>
      <c r="F37" s="14">
        <v>288.01</v>
      </c>
      <c r="G37" s="24" t="s">
        <v>40</v>
      </c>
      <c r="H37" s="23">
        <v>0.8</v>
      </c>
      <c r="I37" s="20">
        <v>0.16700000000000001</v>
      </c>
      <c r="J37" s="8">
        <f t="shared" si="0"/>
        <v>-0.63300000000000001</v>
      </c>
    </row>
    <row r="38" spans="1:12" s="9" customFormat="1" ht="13.2" x14ac:dyDescent="0.25">
      <c r="A38" s="7"/>
      <c r="B38" s="7"/>
      <c r="C38" s="7"/>
      <c r="D38" s="24" t="s">
        <v>41</v>
      </c>
      <c r="E38" s="2" t="s">
        <v>17</v>
      </c>
      <c r="F38" s="10">
        <v>297.3</v>
      </c>
      <c r="G38" s="24" t="s">
        <v>41</v>
      </c>
      <c r="H38" s="23">
        <v>0.4</v>
      </c>
      <c r="I38" s="20">
        <v>0</v>
      </c>
      <c r="J38" s="8">
        <f t="shared" si="0"/>
        <v>-0.4</v>
      </c>
    </row>
    <row r="39" spans="1:12" s="9" customFormat="1" ht="26.4" x14ac:dyDescent="0.25">
      <c r="A39" s="7"/>
      <c r="B39" s="7"/>
      <c r="C39" s="7"/>
      <c r="D39" s="24" t="s">
        <v>42</v>
      </c>
      <c r="E39" s="2" t="s">
        <v>17</v>
      </c>
      <c r="F39" s="14">
        <v>288.01</v>
      </c>
      <c r="G39" s="24" t="s">
        <v>42</v>
      </c>
      <c r="H39" s="23">
        <v>5.3</v>
      </c>
      <c r="I39" s="21">
        <v>3.0840000000000001</v>
      </c>
      <c r="J39" s="8">
        <f t="shared" si="0"/>
        <v>-2.2159999999999997</v>
      </c>
    </row>
    <row r="40" spans="1:12" s="9" customFormat="1" ht="13.2" x14ac:dyDescent="0.25">
      <c r="A40" s="7"/>
      <c r="B40" s="7"/>
      <c r="C40" s="7"/>
      <c r="D40" s="24" t="s">
        <v>43</v>
      </c>
      <c r="E40" s="2" t="s">
        <v>17</v>
      </c>
      <c r="F40" s="14">
        <v>288.01</v>
      </c>
      <c r="G40" s="24" t="s">
        <v>43</v>
      </c>
      <c r="H40" s="23">
        <v>0.9</v>
      </c>
      <c r="I40" s="21">
        <v>3.5999999999999997E-2</v>
      </c>
      <c r="J40" s="8">
        <f t="shared" si="0"/>
        <v>-0.86399999999999999</v>
      </c>
    </row>
    <row r="41" spans="1:12" s="9" customFormat="1" ht="26.4" x14ac:dyDescent="0.25">
      <c r="A41" s="7"/>
      <c r="B41" s="7"/>
      <c r="C41" s="7"/>
      <c r="D41" s="24" t="s">
        <v>44</v>
      </c>
      <c r="E41" s="2" t="s">
        <v>17</v>
      </c>
      <c r="F41" s="10">
        <v>297.3</v>
      </c>
      <c r="G41" s="24" t="s">
        <v>44</v>
      </c>
      <c r="H41" s="23">
        <v>5.8999999999999997E-2</v>
      </c>
      <c r="I41" s="21">
        <v>0.6</v>
      </c>
      <c r="J41" s="8">
        <f>I41-H41</f>
        <v>0.54099999999999993</v>
      </c>
    </row>
    <row r="42" spans="1:12" s="9" customFormat="1" ht="13.2" x14ac:dyDescent="0.25">
      <c r="A42" s="7"/>
      <c r="B42" s="7"/>
      <c r="C42" s="7"/>
      <c r="D42" s="25"/>
      <c r="E42" s="2" t="s">
        <v>17</v>
      </c>
      <c r="F42" s="10">
        <v>297.3</v>
      </c>
      <c r="G42" s="25"/>
      <c r="H42" s="23">
        <v>9.2999999999999999E-2</v>
      </c>
      <c r="I42" s="21">
        <v>0</v>
      </c>
      <c r="J42" s="8">
        <f t="shared" si="0"/>
        <v>-9.2999999999999999E-2</v>
      </c>
    </row>
    <row r="43" spans="1:12" s="9" customFormat="1" ht="26.4" x14ac:dyDescent="0.25">
      <c r="A43" s="7"/>
      <c r="B43" s="7"/>
      <c r="C43" s="7"/>
      <c r="D43" s="24" t="s">
        <v>45</v>
      </c>
      <c r="E43" s="2" t="s">
        <v>17</v>
      </c>
      <c r="F43" s="10">
        <v>288.01</v>
      </c>
      <c r="G43" s="24" t="s">
        <v>45</v>
      </c>
      <c r="H43" s="23">
        <v>1.1679999999999999</v>
      </c>
      <c r="I43" s="20">
        <v>3.1680000000000001</v>
      </c>
      <c r="J43" s="8">
        <f t="shared" si="0"/>
        <v>2</v>
      </c>
    </row>
    <row r="44" spans="1:12" s="9" customFormat="1" ht="13.2" x14ac:dyDescent="0.25">
      <c r="A44" s="7"/>
      <c r="B44" s="7"/>
      <c r="C44" s="7"/>
      <c r="D44" s="24" t="s">
        <v>46</v>
      </c>
      <c r="E44" s="2" t="s">
        <v>17</v>
      </c>
      <c r="F44" s="10">
        <v>297.3</v>
      </c>
      <c r="G44" s="24" t="s">
        <v>46</v>
      </c>
      <c r="H44" s="23">
        <v>0.1</v>
      </c>
      <c r="I44" s="20">
        <v>0</v>
      </c>
      <c r="J44" s="8">
        <f t="shared" si="0"/>
        <v>-0.1</v>
      </c>
    </row>
    <row r="45" spans="1:12" s="9" customFormat="1" ht="13.2" x14ac:dyDescent="0.25">
      <c r="A45" s="7"/>
      <c r="B45" s="7"/>
      <c r="C45" s="7"/>
      <c r="D45" s="24" t="s">
        <v>47</v>
      </c>
      <c r="E45" s="2" t="s">
        <v>17</v>
      </c>
      <c r="F45" s="10">
        <v>297.3</v>
      </c>
      <c r="G45" s="24" t="s">
        <v>47</v>
      </c>
      <c r="H45" s="23">
        <v>3.9E-2</v>
      </c>
      <c r="I45" s="20">
        <v>3.5999999999999997E-2</v>
      </c>
      <c r="J45" s="8">
        <f t="shared" si="0"/>
        <v>-3.0000000000000027E-3</v>
      </c>
      <c r="L45" s="27"/>
    </row>
    <row r="46" spans="1:12" s="9" customFormat="1" ht="26.4" x14ac:dyDescent="0.25">
      <c r="A46" s="7"/>
      <c r="B46" s="7"/>
      <c r="C46" s="7"/>
      <c r="D46" s="24" t="s">
        <v>48</v>
      </c>
      <c r="E46" s="2" t="s">
        <v>17</v>
      </c>
      <c r="F46" s="10">
        <v>288.01</v>
      </c>
      <c r="G46" s="24" t="s">
        <v>48</v>
      </c>
      <c r="H46" s="23">
        <v>2</v>
      </c>
      <c r="I46" s="20">
        <v>0.96799999999999997</v>
      </c>
      <c r="J46" s="8">
        <f t="shared" si="0"/>
        <v>-1.032</v>
      </c>
      <c r="L46" s="27"/>
    </row>
    <row r="47" spans="1:12" s="9" customFormat="1" ht="13.2" x14ac:dyDescent="0.25">
      <c r="A47" s="7"/>
      <c r="B47" s="7"/>
      <c r="C47" s="7"/>
      <c r="D47" s="24" t="s">
        <v>49</v>
      </c>
      <c r="E47" s="2" t="s">
        <v>17</v>
      </c>
      <c r="F47" s="10">
        <v>288.01</v>
      </c>
      <c r="G47" s="24" t="s">
        <v>49</v>
      </c>
      <c r="H47" s="23">
        <v>0.5</v>
      </c>
      <c r="I47" s="20">
        <v>0.112</v>
      </c>
      <c r="J47" s="8">
        <f t="shared" si="0"/>
        <v>-0.38800000000000001</v>
      </c>
    </row>
    <row r="48" spans="1:12" s="9" customFormat="1" ht="13.2" x14ac:dyDescent="0.25">
      <c r="A48" s="7"/>
      <c r="B48" s="7"/>
      <c r="C48" s="7"/>
      <c r="D48" s="24" t="s">
        <v>50</v>
      </c>
      <c r="E48" s="2" t="s">
        <v>17</v>
      </c>
      <c r="F48" s="10">
        <v>297.3</v>
      </c>
      <c r="G48" s="24" t="s">
        <v>50</v>
      </c>
      <c r="H48" s="23">
        <v>0.7</v>
      </c>
      <c r="I48" s="20">
        <v>0.751</v>
      </c>
      <c r="J48" s="8">
        <f t="shared" si="0"/>
        <v>5.1000000000000045E-2</v>
      </c>
    </row>
    <row r="49" spans="1:10" s="9" customFormat="1" ht="26.4" x14ac:dyDescent="0.25">
      <c r="A49" s="7"/>
      <c r="B49" s="7"/>
      <c r="C49" s="7"/>
      <c r="D49" s="24" t="s">
        <v>51</v>
      </c>
      <c r="E49" s="2" t="s">
        <v>17</v>
      </c>
      <c r="F49" s="10">
        <v>288.01</v>
      </c>
      <c r="G49" s="24" t="s">
        <v>51</v>
      </c>
      <c r="H49" s="23">
        <v>1.0229999999999999</v>
      </c>
      <c r="I49" s="20">
        <v>0.128</v>
      </c>
      <c r="J49" s="8">
        <f t="shared" si="0"/>
        <v>-0.89499999999999991</v>
      </c>
    </row>
    <row r="50" spans="1:10" s="9" customFormat="1" ht="39.6" x14ac:dyDescent="0.25">
      <c r="A50" s="7"/>
      <c r="B50" s="7"/>
      <c r="C50" s="7"/>
      <c r="D50" s="24" t="s">
        <v>52</v>
      </c>
      <c r="E50" s="2" t="s">
        <v>17</v>
      </c>
      <c r="F50" s="10">
        <v>288.01</v>
      </c>
      <c r="G50" s="24" t="s">
        <v>52</v>
      </c>
      <c r="H50" s="23">
        <v>1.3580000000000001</v>
      </c>
      <c r="I50" s="20">
        <v>0.40100000000000002</v>
      </c>
      <c r="J50" s="8">
        <f t="shared" si="0"/>
        <v>-0.95700000000000007</v>
      </c>
    </row>
    <row r="51" spans="1:10" s="9" customFormat="1" ht="13.2" x14ac:dyDescent="0.25">
      <c r="A51" s="7"/>
      <c r="B51" s="7"/>
      <c r="C51" s="7"/>
      <c r="D51" s="24" t="s">
        <v>53</v>
      </c>
      <c r="E51" s="2" t="s">
        <v>17</v>
      </c>
      <c r="F51" s="10">
        <v>297.3</v>
      </c>
      <c r="G51" s="24" t="s">
        <v>53</v>
      </c>
      <c r="H51" s="23">
        <v>0.39</v>
      </c>
      <c r="I51" s="20">
        <v>0.129</v>
      </c>
      <c r="J51" s="8">
        <f t="shared" si="0"/>
        <v>-0.26100000000000001</v>
      </c>
    </row>
    <row r="52" spans="1:10" s="9" customFormat="1" ht="26.4" x14ac:dyDescent="0.25">
      <c r="A52" s="7"/>
      <c r="B52" s="7"/>
      <c r="C52" s="7"/>
      <c r="D52" s="24" t="s">
        <v>54</v>
      </c>
      <c r="E52" s="2" t="s">
        <v>17</v>
      </c>
      <c r="F52" s="10">
        <v>297.3</v>
      </c>
      <c r="G52" s="24" t="s">
        <v>54</v>
      </c>
      <c r="H52" s="23">
        <v>0.20200000000000001</v>
      </c>
      <c r="I52" s="20">
        <v>0.17399999999999999</v>
      </c>
      <c r="J52" s="8">
        <f t="shared" si="0"/>
        <v>-2.8000000000000025E-2</v>
      </c>
    </row>
    <row r="53" spans="1:10" s="9" customFormat="1" ht="13.2" x14ac:dyDescent="0.25">
      <c r="A53" s="7"/>
      <c r="B53" s="7"/>
      <c r="C53" s="7"/>
      <c r="D53" s="24" t="s">
        <v>55</v>
      </c>
      <c r="E53" s="2" t="s">
        <v>17</v>
      </c>
      <c r="F53" s="10">
        <v>288.01</v>
      </c>
      <c r="G53" s="24" t="s">
        <v>55</v>
      </c>
      <c r="H53" s="26">
        <v>4.6059999999999999</v>
      </c>
      <c r="I53" s="20">
        <v>2.3250000000000002</v>
      </c>
      <c r="J53" s="8">
        <f t="shared" si="0"/>
        <v>-2.2809999999999997</v>
      </c>
    </row>
    <row r="54" spans="1:10" s="9" customFormat="1" ht="13.2" x14ac:dyDescent="0.25">
      <c r="A54" s="7"/>
      <c r="B54" s="7"/>
      <c r="C54" s="7"/>
      <c r="D54" s="24" t="s">
        <v>56</v>
      </c>
      <c r="E54" s="2" t="s">
        <v>17</v>
      </c>
      <c r="F54" s="10">
        <v>283.36</v>
      </c>
      <c r="G54" s="24" t="s">
        <v>56</v>
      </c>
      <c r="H54" s="23">
        <v>4.7370000000000001</v>
      </c>
      <c r="I54" s="21">
        <v>2.702</v>
      </c>
      <c r="J54" s="8">
        <f t="shared" si="0"/>
        <v>-2.0350000000000001</v>
      </c>
    </row>
    <row r="55" spans="1:10" s="9" customFormat="1" ht="26.4" x14ac:dyDescent="0.25">
      <c r="A55" s="7"/>
      <c r="B55" s="7"/>
      <c r="C55" s="7"/>
      <c r="D55" s="24" t="s">
        <v>57</v>
      </c>
      <c r="E55" s="2" t="s">
        <v>17</v>
      </c>
      <c r="F55" s="10">
        <v>288.01</v>
      </c>
      <c r="G55" s="24" t="s">
        <v>57</v>
      </c>
      <c r="H55" s="23">
        <v>3.7919999999999998</v>
      </c>
      <c r="I55" s="21">
        <v>5.6130000000000004</v>
      </c>
      <c r="J55" s="8">
        <f t="shared" si="0"/>
        <v>1.8210000000000006</v>
      </c>
    </row>
    <row r="56" spans="1:10" s="9" customFormat="1" ht="13.2" x14ac:dyDescent="0.25">
      <c r="A56" s="7"/>
      <c r="B56" s="7"/>
      <c r="C56" s="7"/>
      <c r="D56" s="25"/>
      <c r="E56" s="2" t="s">
        <v>17</v>
      </c>
      <c r="F56" s="10">
        <v>288.01</v>
      </c>
      <c r="G56" s="25"/>
      <c r="H56" s="23">
        <v>3.7919999999999998</v>
      </c>
      <c r="I56" s="20">
        <v>0</v>
      </c>
      <c r="J56" s="8">
        <f t="shared" si="0"/>
        <v>-3.7919999999999998</v>
      </c>
    </row>
    <row r="57" spans="1:10" s="9" customFormat="1" ht="26.4" x14ac:dyDescent="0.25">
      <c r="A57" s="7"/>
      <c r="B57" s="7"/>
      <c r="C57" s="7"/>
      <c r="D57" s="24" t="s">
        <v>58</v>
      </c>
      <c r="E57" s="2" t="s">
        <v>17</v>
      </c>
      <c r="F57" s="10">
        <v>288.01</v>
      </c>
      <c r="G57" s="24" t="s">
        <v>58</v>
      </c>
      <c r="H57" s="23">
        <v>3.92</v>
      </c>
      <c r="I57" s="20">
        <v>2.153</v>
      </c>
      <c r="J57" s="8">
        <f t="shared" si="0"/>
        <v>-1.7669999999999999</v>
      </c>
    </row>
    <row r="58" spans="1:10" s="9" customFormat="1" ht="26.4" x14ac:dyDescent="0.25">
      <c r="A58" s="7"/>
      <c r="B58" s="7"/>
      <c r="C58" s="7"/>
      <c r="D58" s="24" t="s">
        <v>59</v>
      </c>
      <c r="E58" s="2" t="s">
        <v>17</v>
      </c>
      <c r="F58" s="10">
        <v>288.01</v>
      </c>
      <c r="G58" s="24" t="s">
        <v>59</v>
      </c>
      <c r="H58" s="23">
        <v>2.3370000000000002</v>
      </c>
      <c r="I58" s="20">
        <v>0</v>
      </c>
      <c r="J58" s="8">
        <f t="shared" si="0"/>
        <v>-2.3370000000000002</v>
      </c>
    </row>
    <row r="59" spans="1:10" s="9" customFormat="1" ht="26.4" x14ac:dyDescent="0.25">
      <c r="A59" s="7"/>
      <c r="B59" s="7"/>
      <c r="C59" s="7"/>
      <c r="D59" s="24" t="s">
        <v>60</v>
      </c>
      <c r="E59" s="2" t="s">
        <v>17</v>
      </c>
      <c r="F59" s="10">
        <v>288.01</v>
      </c>
      <c r="G59" s="24" t="s">
        <v>60</v>
      </c>
      <c r="H59" s="23">
        <v>5.9</v>
      </c>
      <c r="I59" s="20">
        <v>0.43</v>
      </c>
      <c r="J59" s="8">
        <f t="shared" si="0"/>
        <v>-5.4700000000000006</v>
      </c>
    </row>
    <row r="60" spans="1:10" s="9" customFormat="1" ht="26.4" x14ac:dyDescent="0.25">
      <c r="A60" s="7"/>
      <c r="B60" s="7"/>
      <c r="C60" s="7"/>
      <c r="D60" s="24" t="s">
        <v>61</v>
      </c>
      <c r="E60" s="2" t="s">
        <v>17</v>
      </c>
      <c r="F60" s="10">
        <v>288.01</v>
      </c>
      <c r="G60" s="24" t="s">
        <v>61</v>
      </c>
      <c r="H60" s="26">
        <v>3.508</v>
      </c>
      <c r="I60" s="20">
        <v>0</v>
      </c>
      <c r="J60" s="8">
        <f t="shared" si="0"/>
        <v>-3.508</v>
      </c>
    </row>
    <row r="61" spans="1:10" s="9" customFormat="1" ht="13.2" x14ac:dyDescent="0.25">
      <c r="A61" s="7"/>
      <c r="B61" s="7"/>
      <c r="C61" s="7"/>
      <c r="D61" s="24" t="s">
        <v>62</v>
      </c>
      <c r="E61" s="2" t="s">
        <v>17</v>
      </c>
      <c r="F61" s="10">
        <v>288.01</v>
      </c>
      <c r="G61" s="24" t="s">
        <v>62</v>
      </c>
      <c r="H61" s="26">
        <v>1.2</v>
      </c>
      <c r="I61" s="20">
        <v>0</v>
      </c>
      <c r="J61" s="8">
        <f t="shared" si="0"/>
        <v>-1.2</v>
      </c>
    </row>
    <row r="62" spans="1:10" s="9" customFormat="1" ht="13.2" x14ac:dyDescent="0.25">
      <c r="A62" s="7"/>
      <c r="B62" s="7"/>
      <c r="C62" s="7"/>
      <c r="D62" s="25"/>
      <c r="E62" s="2" t="s">
        <v>17</v>
      </c>
      <c r="F62" s="10">
        <v>288.01</v>
      </c>
      <c r="G62" s="25"/>
      <c r="H62" s="23">
        <v>0.6</v>
      </c>
      <c r="I62" s="20">
        <v>0</v>
      </c>
      <c r="J62" s="8">
        <f t="shared" si="0"/>
        <v>-0.6</v>
      </c>
    </row>
    <row r="63" spans="1:10" s="9" customFormat="1" ht="13.2" x14ac:dyDescent="0.25">
      <c r="A63" s="7"/>
      <c r="B63" s="7"/>
      <c r="C63" s="7"/>
      <c r="D63" s="24" t="s">
        <v>63</v>
      </c>
      <c r="E63" s="2" t="s">
        <v>17</v>
      </c>
      <c r="F63" s="10">
        <v>283.36</v>
      </c>
      <c r="G63" s="24" t="s">
        <v>63</v>
      </c>
      <c r="H63" s="23">
        <v>1.0409999999999999</v>
      </c>
      <c r="I63" s="20">
        <v>0.34</v>
      </c>
      <c r="J63" s="8">
        <f t="shared" si="0"/>
        <v>-0.70099999999999985</v>
      </c>
    </row>
    <row r="64" spans="1:10" s="9" customFormat="1" ht="13.2" x14ac:dyDescent="0.25">
      <c r="A64" s="7"/>
      <c r="B64" s="7"/>
      <c r="C64" s="7"/>
      <c r="D64" s="25"/>
      <c r="E64" s="2" t="s">
        <v>17</v>
      </c>
      <c r="F64" s="10">
        <v>283.36</v>
      </c>
      <c r="G64" s="25"/>
      <c r="H64" s="23">
        <v>3.254</v>
      </c>
      <c r="I64" s="20">
        <v>0.217</v>
      </c>
      <c r="J64" s="8">
        <f t="shared" si="0"/>
        <v>-3.0369999999999999</v>
      </c>
    </row>
    <row r="65" spans="1:10" s="9" customFormat="1" ht="13.2" x14ac:dyDescent="0.25">
      <c r="A65" s="7"/>
      <c r="B65" s="7"/>
      <c r="C65" s="7"/>
      <c r="D65" s="24" t="s">
        <v>64</v>
      </c>
      <c r="E65" s="2" t="s">
        <v>17</v>
      </c>
      <c r="F65" s="10">
        <v>297.3</v>
      </c>
      <c r="G65" s="24" t="s">
        <v>64</v>
      </c>
      <c r="H65" s="23">
        <v>0.14000000000000001</v>
      </c>
      <c r="I65" s="20">
        <v>0.183</v>
      </c>
      <c r="J65" s="8">
        <f t="shared" si="0"/>
        <v>4.2999999999999983E-2</v>
      </c>
    </row>
    <row r="66" spans="1:10" s="9" customFormat="1" ht="13.2" x14ac:dyDescent="0.25">
      <c r="A66" s="7"/>
      <c r="B66" s="7"/>
      <c r="C66" s="7"/>
      <c r="D66" s="24" t="s">
        <v>65</v>
      </c>
      <c r="E66" s="2" t="s">
        <v>17</v>
      </c>
      <c r="F66" s="10">
        <v>297.3</v>
      </c>
      <c r="G66" s="24" t="s">
        <v>65</v>
      </c>
      <c r="H66" s="23">
        <v>0.13</v>
      </c>
      <c r="I66" s="20">
        <v>0</v>
      </c>
      <c r="J66" s="8">
        <f t="shared" si="0"/>
        <v>-0.13</v>
      </c>
    </row>
    <row r="67" spans="1:10" s="9" customFormat="1" ht="13.2" x14ac:dyDescent="0.25">
      <c r="A67" s="7"/>
      <c r="B67" s="7"/>
      <c r="C67" s="7"/>
      <c r="D67" s="24" t="s">
        <v>66</v>
      </c>
      <c r="E67" s="2" t="s">
        <v>17</v>
      </c>
      <c r="F67" s="10">
        <v>297.3</v>
      </c>
      <c r="G67" s="24" t="s">
        <v>66</v>
      </c>
      <c r="H67" s="23">
        <v>0.40600000000000003</v>
      </c>
      <c r="I67" s="20">
        <v>0.26900000000000002</v>
      </c>
      <c r="J67" s="8">
        <f t="shared" si="0"/>
        <v>-0.13700000000000001</v>
      </c>
    </row>
    <row r="68" spans="1:10" s="9" customFormat="1" ht="13.2" x14ac:dyDescent="0.25">
      <c r="A68" s="7"/>
      <c r="B68" s="7"/>
      <c r="C68" s="7"/>
      <c r="D68" s="24" t="s">
        <v>67</v>
      </c>
      <c r="E68" s="2" t="s">
        <v>17</v>
      </c>
      <c r="F68" s="10">
        <v>297.3</v>
      </c>
      <c r="G68" s="24" t="s">
        <v>67</v>
      </c>
      <c r="H68" s="23">
        <v>0.7</v>
      </c>
      <c r="I68" s="20">
        <v>0</v>
      </c>
      <c r="J68" s="8">
        <f t="shared" si="0"/>
        <v>-0.7</v>
      </c>
    </row>
    <row r="69" spans="1:10" s="9" customFormat="1" ht="13.2" x14ac:dyDescent="0.25">
      <c r="A69" s="7"/>
      <c r="B69" s="7"/>
      <c r="C69" s="7"/>
      <c r="D69" s="24" t="s">
        <v>68</v>
      </c>
      <c r="E69" s="2" t="s">
        <v>17</v>
      </c>
      <c r="F69" s="10">
        <v>288.01</v>
      </c>
      <c r="G69" s="24" t="s">
        <v>68</v>
      </c>
      <c r="H69" s="23">
        <v>2.15</v>
      </c>
      <c r="I69" s="20">
        <v>1.2809999999999999</v>
      </c>
      <c r="J69" s="8">
        <f t="shared" si="0"/>
        <v>-0.86899999999999999</v>
      </c>
    </row>
    <row r="70" spans="1:10" s="9" customFormat="1" ht="13.2" x14ac:dyDescent="0.25">
      <c r="A70" s="7"/>
      <c r="B70" s="7"/>
      <c r="C70" s="7"/>
      <c r="D70" s="24" t="s">
        <v>69</v>
      </c>
      <c r="E70" s="2" t="s">
        <v>17</v>
      </c>
      <c r="F70" s="10">
        <v>297.3</v>
      </c>
      <c r="G70" s="24" t="s">
        <v>69</v>
      </c>
      <c r="H70" s="23">
        <v>0.36899999999999999</v>
      </c>
      <c r="I70" s="20">
        <v>0.77700000000000002</v>
      </c>
      <c r="J70" s="8">
        <f t="shared" si="0"/>
        <v>0.40800000000000003</v>
      </c>
    </row>
    <row r="71" spans="1:10" s="9" customFormat="1" ht="26.4" x14ac:dyDescent="0.25">
      <c r="A71" s="7"/>
      <c r="B71" s="7"/>
      <c r="C71" s="7"/>
      <c r="D71" s="24" t="s">
        <v>70</v>
      </c>
      <c r="E71" s="2" t="s">
        <v>17</v>
      </c>
      <c r="F71" s="10">
        <v>283.36</v>
      </c>
      <c r="G71" s="24" t="s">
        <v>70</v>
      </c>
      <c r="H71" s="23">
        <v>18</v>
      </c>
      <c r="I71" s="20">
        <v>1.7110000000000001</v>
      </c>
      <c r="J71" s="8">
        <f t="shared" si="0"/>
        <v>-16.289000000000001</v>
      </c>
    </row>
    <row r="72" spans="1:10" s="9" customFormat="1" ht="26.4" x14ac:dyDescent="0.25">
      <c r="A72" s="7"/>
      <c r="B72" s="7"/>
      <c r="C72" s="7"/>
      <c r="D72" s="24" t="s">
        <v>71</v>
      </c>
      <c r="E72" s="2" t="s">
        <v>17</v>
      </c>
      <c r="F72" s="10">
        <v>297.3</v>
      </c>
      <c r="G72" s="24" t="s">
        <v>71</v>
      </c>
      <c r="H72" s="23">
        <v>0.80900000000000005</v>
      </c>
      <c r="I72" s="20">
        <v>0</v>
      </c>
      <c r="J72" s="8">
        <f t="shared" si="0"/>
        <v>-0.80900000000000005</v>
      </c>
    </row>
    <row r="73" spans="1:10" s="9" customFormat="1" ht="13.2" x14ac:dyDescent="0.25">
      <c r="A73" s="7"/>
      <c r="B73" s="7"/>
      <c r="C73" s="7"/>
      <c r="D73" s="24" t="s">
        <v>72</v>
      </c>
      <c r="E73" s="2" t="s">
        <v>17</v>
      </c>
      <c r="F73" s="10">
        <v>288.01</v>
      </c>
      <c r="G73" s="24" t="s">
        <v>72</v>
      </c>
      <c r="H73" s="23">
        <v>1.4</v>
      </c>
      <c r="I73" s="20">
        <v>1.361</v>
      </c>
      <c r="J73" s="8">
        <f t="shared" si="0"/>
        <v>-3.8999999999999924E-2</v>
      </c>
    </row>
    <row r="74" spans="1:10" s="9" customFormat="1" ht="13.2" x14ac:dyDescent="0.25">
      <c r="A74" s="7"/>
      <c r="B74" s="7"/>
      <c r="C74" s="7"/>
      <c r="D74" s="24" t="s">
        <v>73</v>
      </c>
      <c r="E74" s="2" t="s">
        <v>17</v>
      </c>
      <c r="F74" s="10">
        <v>297.3</v>
      </c>
      <c r="G74" s="24" t="s">
        <v>73</v>
      </c>
      <c r="H74" s="23">
        <v>0.222</v>
      </c>
      <c r="I74" s="20">
        <v>0</v>
      </c>
      <c r="J74" s="8">
        <f t="shared" si="0"/>
        <v>-0.222</v>
      </c>
    </row>
    <row r="75" spans="1:10" s="9" customFormat="1" ht="13.2" x14ac:dyDescent="0.25">
      <c r="A75" s="7"/>
      <c r="B75" s="7"/>
      <c r="C75" s="7"/>
      <c r="D75" s="24" t="s">
        <v>74</v>
      </c>
      <c r="E75" s="2" t="s">
        <v>17</v>
      </c>
      <c r="F75" s="10">
        <v>297.3</v>
      </c>
      <c r="G75" s="24" t="s">
        <v>74</v>
      </c>
      <c r="H75" s="23">
        <v>5.8999999999999997E-2</v>
      </c>
      <c r="I75" s="20">
        <v>0</v>
      </c>
      <c r="J75" s="8">
        <f t="shared" si="0"/>
        <v>-5.8999999999999997E-2</v>
      </c>
    </row>
    <row r="76" spans="1:10" s="9" customFormat="1" ht="13.2" x14ac:dyDescent="0.25">
      <c r="A76" s="7"/>
      <c r="B76" s="7"/>
      <c r="C76" s="7"/>
      <c r="D76" s="24" t="s">
        <v>75</v>
      </c>
      <c r="E76" s="2" t="s">
        <v>17</v>
      </c>
      <c r="F76" s="10">
        <v>297.3</v>
      </c>
      <c r="G76" s="24" t="s">
        <v>75</v>
      </c>
      <c r="H76" s="23">
        <v>0.4</v>
      </c>
      <c r="I76" s="20">
        <v>0</v>
      </c>
      <c r="J76" s="8">
        <f t="shared" si="0"/>
        <v>-0.4</v>
      </c>
    </row>
    <row r="77" spans="1:10" s="9" customFormat="1" ht="13.2" x14ac:dyDescent="0.25">
      <c r="A77" s="7"/>
      <c r="B77" s="7"/>
      <c r="C77" s="7"/>
      <c r="D77" s="24" t="s">
        <v>76</v>
      </c>
      <c r="E77" s="2" t="s">
        <v>17</v>
      </c>
      <c r="F77" s="10">
        <v>288.01</v>
      </c>
      <c r="G77" s="24" t="s">
        <v>76</v>
      </c>
      <c r="H77" s="23">
        <v>2.992</v>
      </c>
      <c r="I77" s="20">
        <v>1.2</v>
      </c>
      <c r="J77" s="8">
        <f t="shared" si="0"/>
        <v>-1.792</v>
      </c>
    </row>
    <row r="78" spans="1:10" s="9" customFormat="1" ht="13.2" x14ac:dyDescent="0.25">
      <c r="A78" s="7"/>
      <c r="B78" s="7"/>
      <c r="C78" s="7"/>
      <c r="D78" s="24" t="s">
        <v>77</v>
      </c>
      <c r="E78" s="2" t="s">
        <v>17</v>
      </c>
      <c r="F78" s="10">
        <v>297.3</v>
      </c>
      <c r="G78" s="24" t="s">
        <v>77</v>
      </c>
      <c r="H78" s="23">
        <v>0.8</v>
      </c>
      <c r="I78" s="20">
        <v>0</v>
      </c>
      <c r="J78" s="8">
        <f t="shared" si="0"/>
        <v>-0.8</v>
      </c>
    </row>
    <row r="79" spans="1:10" s="9" customFormat="1" ht="13.2" x14ac:dyDescent="0.25">
      <c r="A79" s="7"/>
      <c r="B79" s="7"/>
      <c r="C79" s="7"/>
      <c r="D79" s="24" t="s">
        <v>78</v>
      </c>
      <c r="E79" s="2" t="s">
        <v>17</v>
      </c>
      <c r="F79" s="10">
        <v>288.01</v>
      </c>
      <c r="G79" s="24" t="s">
        <v>78</v>
      </c>
      <c r="H79" s="23">
        <v>20</v>
      </c>
      <c r="I79" s="21">
        <v>12.989000000000001</v>
      </c>
      <c r="J79" s="8">
        <f t="shared" si="0"/>
        <v>-7.0109999999999992</v>
      </c>
    </row>
    <row r="80" spans="1:10" s="9" customFormat="1" ht="13.2" x14ac:dyDescent="0.25">
      <c r="A80" s="7"/>
      <c r="B80" s="7"/>
      <c r="C80" s="7"/>
      <c r="D80" s="24" t="s">
        <v>79</v>
      </c>
      <c r="E80" s="2" t="s">
        <v>17</v>
      </c>
      <c r="F80" s="10">
        <v>288.01</v>
      </c>
      <c r="G80" s="24" t="s">
        <v>79</v>
      </c>
      <c r="H80" s="23">
        <v>2.5</v>
      </c>
      <c r="I80" s="21">
        <v>0.6</v>
      </c>
      <c r="J80" s="8">
        <f t="shared" si="0"/>
        <v>-1.9</v>
      </c>
    </row>
    <row r="81" spans="1:10" s="9" customFormat="1" ht="26.4" x14ac:dyDescent="0.25">
      <c r="A81" s="7"/>
      <c r="B81" s="7"/>
      <c r="C81" s="7"/>
      <c r="D81" s="24" t="s">
        <v>80</v>
      </c>
      <c r="E81" s="2" t="s">
        <v>17</v>
      </c>
      <c r="F81" s="10">
        <v>288.01</v>
      </c>
      <c r="G81" s="24" t="s">
        <v>80</v>
      </c>
      <c r="H81" s="23">
        <v>2.2999999999999998</v>
      </c>
      <c r="I81" s="21">
        <v>0.33400000000000002</v>
      </c>
      <c r="J81" s="8">
        <f t="shared" ref="J81:J146" si="1">I81-H81</f>
        <v>-1.9659999999999997</v>
      </c>
    </row>
    <row r="82" spans="1:10" s="9" customFormat="1" ht="26.4" x14ac:dyDescent="0.25">
      <c r="A82" s="7"/>
      <c r="B82" s="7"/>
      <c r="C82" s="7"/>
      <c r="D82" s="24" t="s">
        <v>81</v>
      </c>
      <c r="E82" s="2" t="s">
        <v>17</v>
      </c>
      <c r="F82" s="10">
        <v>288.01</v>
      </c>
      <c r="G82" s="24" t="s">
        <v>81</v>
      </c>
      <c r="H82" s="23">
        <v>2.569</v>
      </c>
      <c r="I82" s="20">
        <v>2</v>
      </c>
      <c r="J82" s="8">
        <f t="shared" si="1"/>
        <v>-0.56899999999999995</v>
      </c>
    </row>
    <row r="83" spans="1:10" s="9" customFormat="1" ht="13.2" x14ac:dyDescent="0.25">
      <c r="A83" s="7"/>
      <c r="B83" s="7"/>
      <c r="C83" s="7"/>
      <c r="D83" s="24" t="s">
        <v>82</v>
      </c>
      <c r="E83" s="2" t="s">
        <v>17</v>
      </c>
      <c r="F83" s="10">
        <v>297.3</v>
      </c>
      <c r="G83" s="24" t="s">
        <v>82</v>
      </c>
      <c r="H83" s="23">
        <v>0.5</v>
      </c>
      <c r="I83" s="20">
        <v>0</v>
      </c>
      <c r="J83" s="8">
        <f t="shared" si="1"/>
        <v>-0.5</v>
      </c>
    </row>
    <row r="84" spans="1:10" s="9" customFormat="1" ht="26.4" x14ac:dyDescent="0.25">
      <c r="A84" s="7"/>
      <c r="B84" s="7"/>
      <c r="C84" s="7"/>
      <c r="D84" s="24" t="s">
        <v>83</v>
      </c>
      <c r="E84" s="2" t="s">
        <v>17</v>
      </c>
      <c r="F84" s="10">
        <v>288.01</v>
      </c>
      <c r="G84" s="24" t="s">
        <v>83</v>
      </c>
      <c r="H84" s="26">
        <v>2.6</v>
      </c>
      <c r="I84" s="20">
        <v>1.958</v>
      </c>
      <c r="J84" s="8">
        <f t="shared" si="1"/>
        <v>-0.64200000000000013</v>
      </c>
    </row>
    <row r="85" spans="1:10" s="9" customFormat="1" ht="13.2" x14ac:dyDescent="0.25">
      <c r="A85" s="7"/>
      <c r="B85" s="7"/>
      <c r="C85" s="7"/>
      <c r="D85" s="24" t="s">
        <v>84</v>
      </c>
      <c r="E85" s="2" t="s">
        <v>17</v>
      </c>
      <c r="F85" s="10">
        <v>283.36</v>
      </c>
      <c r="G85" s="24" t="s">
        <v>84</v>
      </c>
      <c r="H85" s="23">
        <v>9</v>
      </c>
      <c r="I85" s="20">
        <v>0</v>
      </c>
      <c r="J85" s="8">
        <f t="shared" si="1"/>
        <v>-9</v>
      </c>
    </row>
    <row r="86" spans="1:10" s="9" customFormat="1" ht="26.4" x14ac:dyDescent="0.25">
      <c r="A86" s="7"/>
      <c r="B86" s="7"/>
      <c r="C86" s="7"/>
      <c r="D86" s="24" t="s">
        <v>85</v>
      </c>
      <c r="E86" s="2" t="s">
        <v>17</v>
      </c>
      <c r="F86" s="10">
        <v>297.3</v>
      </c>
      <c r="G86" s="24" t="s">
        <v>85</v>
      </c>
      <c r="H86" s="23">
        <v>0.52100000000000002</v>
      </c>
      <c r="I86" s="20">
        <v>0.16400000000000001</v>
      </c>
      <c r="J86" s="8">
        <f>I86-H86</f>
        <v>-0.35699999999999998</v>
      </c>
    </row>
    <row r="87" spans="1:10" s="9" customFormat="1" ht="13.2" x14ac:dyDescent="0.25">
      <c r="A87" s="7"/>
      <c r="B87" s="7"/>
      <c r="C87" s="7"/>
      <c r="D87" s="24" t="s">
        <v>86</v>
      </c>
      <c r="E87" s="2" t="s">
        <v>17</v>
      </c>
      <c r="F87" s="22">
        <v>288.01</v>
      </c>
      <c r="G87" s="24" t="s">
        <v>86</v>
      </c>
      <c r="H87" s="23">
        <v>1.7190000000000001</v>
      </c>
      <c r="I87" s="20">
        <v>0.248</v>
      </c>
      <c r="J87" s="8">
        <f t="shared" si="1"/>
        <v>-1.4710000000000001</v>
      </c>
    </row>
    <row r="88" spans="1:10" s="9" customFormat="1" ht="13.2" x14ac:dyDescent="0.25">
      <c r="A88" s="7"/>
      <c r="B88" s="7"/>
      <c r="C88" s="7"/>
      <c r="D88" s="24" t="s">
        <v>87</v>
      </c>
      <c r="E88" s="2" t="s">
        <v>17</v>
      </c>
      <c r="F88" s="22">
        <v>288.01</v>
      </c>
      <c r="G88" s="24" t="s">
        <v>87</v>
      </c>
      <c r="H88" s="23">
        <v>0.86199999999999999</v>
      </c>
      <c r="I88" s="20">
        <v>0.17799999999999999</v>
      </c>
      <c r="J88" s="8">
        <f t="shared" si="1"/>
        <v>-0.68399999999999994</v>
      </c>
    </row>
    <row r="89" spans="1:10" s="9" customFormat="1" ht="13.2" x14ac:dyDescent="0.25">
      <c r="A89" s="7"/>
      <c r="B89" s="7"/>
      <c r="C89" s="7"/>
      <c r="D89" s="24" t="s">
        <v>88</v>
      </c>
      <c r="E89" s="2" t="s">
        <v>17</v>
      </c>
      <c r="F89" s="10">
        <v>283.36</v>
      </c>
      <c r="G89" s="24" t="s">
        <v>88</v>
      </c>
      <c r="H89" s="23">
        <v>32.201000000000001</v>
      </c>
      <c r="I89" s="20">
        <v>1.7769999999999999</v>
      </c>
      <c r="J89" s="8">
        <f t="shared" si="1"/>
        <v>-30.423999999999999</v>
      </c>
    </row>
    <row r="90" spans="1:10" s="9" customFormat="1" ht="13.2" x14ac:dyDescent="0.25">
      <c r="A90" s="7"/>
      <c r="B90" s="7"/>
      <c r="C90" s="7"/>
      <c r="D90" s="24" t="s">
        <v>89</v>
      </c>
      <c r="E90" s="2" t="s">
        <v>17</v>
      </c>
      <c r="F90" s="22">
        <v>288.01</v>
      </c>
      <c r="G90" s="24" t="s">
        <v>89</v>
      </c>
      <c r="H90" s="23">
        <v>1</v>
      </c>
      <c r="I90" s="20">
        <v>0.23100000000000001</v>
      </c>
      <c r="J90" s="8">
        <f t="shared" si="1"/>
        <v>-0.76900000000000002</v>
      </c>
    </row>
    <row r="91" spans="1:10" s="9" customFormat="1" ht="26.4" x14ac:dyDescent="0.25">
      <c r="A91" s="7"/>
      <c r="B91" s="7"/>
      <c r="C91" s="7"/>
      <c r="D91" s="24" t="s">
        <v>90</v>
      </c>
      <c r="E91" s="2" t="s">
        <v>17</v>
      </c>
      <c r="F91" s="22">
        <v>278.70999999999998</v>
      </c>
      <c r="G91" s="24" t="s">
        <v>90</v>
      </c>
      <c r="H91" s="23">
        <v>190.09</v>
      </c>
      <c r="I91" s="20">
        <v>209.535</v>
      </c>
      <c r="J91" s="8">
        <f t="shared" si="1"/>
        <v>19.444999999999993</v>
      </c>
    </row>
    <row r="92" spans="1:10" s="9" customFormat="1" ht="26.4" x14ac:dyDescent="0.25">
      <c r="A92" s="7"/>
      <c r="B92" s="7"/>
      <c r="C92" s="7"/>
      <c r="D92" s="24" t="s">
        <v>91</v>
      </c>
      <c r="E92" s="2" t="s">
        <v>17</v>
      </c>
      <c r="F92" s="10">
        <v>283.36</v>
      </c>
      <c r="G92" s="24" t="s">
        <v>91</v>
      </c>
      <c r="H92" s="23">
        <v>0</v>
      </c>
      <c r="I92" s="20">
        <v>0</v>
      </c>
      <c r="J92" s="8">
        <f t="shared" si="1"/>
        <v>0</v>
      </c>
    </row>
    <row r="93" spans="1:10" s="9" customFormat="1" ht="13.2" x14ac:dyDescent="0.25">
      <c r="A93" s="7"/>
      <c r="B93" s="7"/>
      <c r="C93" s="7"/>
      <c r="D93" s="24" t="s">
        <v>92</v>
      </c>
      <c r="E93" s="2" t="s">
        <v>17</v>
      </c>
      <c r="F93" s="22">
        <v>288.01</v>
      </c>
      <c r="G93" s="24" t="s">
        <v>92</v>
      </c>
      <c r="H93" s="26">
        <v>2.4</v>
      </c>
      <c r="I93" s="20">
        <v>0.58599999999999997</v>
      </c>
      <c r="J93" s="8">
        <f t="shared" si="1"/>
        <v>-1.8140000000000001</v>
      </c>
    </row>
    <row r="94" spans="1:10" s="9" customFormat="1" ht="13.2" x14ac:dyDescent="0.25">
      <c r="A94" s="7"/>
      <c r="B94" s="7"/>
      <c r="C94" s="7"/>
      <c r="D94" s="25"/>
      <c r="E94" s="2" t="s">
        <v>17</v>
      </c>
      <c r="F94" s="10">
        <v>283.36</v>
      </c>
      <c r="G94" s="25"/>
      <c r="H94" s="23">
        <v>10</v>
      </c>
      <c r="I94" s="20">
        <v>1.8049999999999999</v>
      </c>
      <c r="J94" s="8">
        <f t="shared" si="1"/>
        <v>-8.1950000000000003</v>
      </c>
    </row>
    <row r="95" spans="1:10" s="9" customFormat="1" ht="39.6" x14ac:dyDescent="0.25">
      <c r="A95" s="7"/>
      <c r="B95" s="7"/>
      <c r="C95" s="7"/>
      <c r="D95" s="24" t="s">
        <v>93</v>
      </c>
      <c r="E95" s="2" t="s">
        <v>17</v>
      </c>
      <c r="F95" s="22">
        <v>278.70999999999998</v>
      </c>
      <c r="G95" s="24" t="s">
        <v>93</v>
      </c>
      <c r="H95" s="23">
        <v>230</v>
      </c>
      <c r="I95" s="20">
        <v>3.88</v>
      </c>
      <c r="J95" s="8">
        <f t="shared" si="1"/>
        <v>-226.12</v>
      </c>
    </row>
    <row r="96" spans="1:10" s="9" customFormat="1" ht="13.2" x14ac:dyDescent="0.25">
      <c r="A96" s="7"/>
      <c r="B96" s="7"/>
      <c r="C96" s="7"/>
      <c r="D96" s="24" t="s">
        <v>94</v>
      </c>
      <c r="E96" s="2" t="s">
        <v>17</v>
      </c>
      <c r="F96" s="22">
        <v>288.01</v>
      </c>
      <c r="G96" s="24" t="s">
        <v>94</v>
      </c>
      <c r="H96" s="23">
        <v>2.89</v>
      </c>
      <c r="I96" s="20">
        <v>0</v>
      </c>
      <c r="J96" s="8">
        <f t="shared" si="1"/>
        <v>-2.89</v>
      </c>
    </row>
    <row r="97" spans="1:10" s="9" customFormat="1" ht="26.4" x14ac:dyDescent="0.25">
      <c r="A97" s="7"/>
      <c r="B97" s="7"/>
      <c r="C97" s="7"/>
      <c r="D97" s="24" t="s">
        <v>95</v>
      </c>
      <c r="E97" s="2" t="s">
        <v>17</v>
      </c>
      <c r="F97" s="10">
        <v>297.3</v>
      </c>
      <c r="G97" s="24" t="s">
        <v>95</v>
      </c>
      <c r="H97" s="26">
        <v>0</v>
      </c>
      <c r="I97" s="20">
        <v>1.5</v>
      </c>
      <c r="J97" s="8">
        <f t="shared" si="1"/>
        <v>1.5</v>
      </c>
    </row>
    <row r="98" spans="1:10" s="9" customFormat="1" ht="13.2" x14ac:dyDescent="0.25">
      <c r="A98" s="7"/>
      <c r="B98" s="7"/>
      <c r="C98" s="7"/>
      <c r="D98" s="24" t="s">
        <v>96</v>
      </c>
      <c r="E98" s="2" t="s">
        <v>17</v>
      </c>
      <c r="F98" s="22">
        <v>288.01</v>
      </c>
      <c r="G98" s="24" t="s">
        <v>96</v>
      </c>
      <c r="H98" s="23">
        <v>3.7810000000000001</v>
      </c>
      <c r="I98" s="20">
        <v>1.9730000000000001</v>
      </c>
      <c r="J98" s="8">
        <f t="shared" si="1"/>
        <v>-1.8080000000000001</v>
      </c>
    </row>
    <row r="99" spans="1:10" s="9" customFormat="1" ht="26.4" x14ac:dyDescent="0.25">
      <c r="A99" s="7"/>
      <c r="B99" s="7"/>
      <c r="C99" s="7"/>
      <c r="D99" s="24" t="s">
        <v>97</v>
      </c>
      <c r="E99" s="2" t="s">
        <v>17</v>
      </c>
      <c r="F99" s="22">
        <v>288.01</v>
      </c>
      <c r="G99" s="24" t="s">
        <v>97</v>
      </c>
      <c r="H99" s="23">
        <v>3.2850000000000001</v>
      </c>
      <c r="I99" s="20">
        <v>3.3479999999999999</v>
      </c>
      <c r="J99" s="8">
        <f t="shared" si="1"/>
        <v>6.2999999999999723E-2</v>
      </c>
    </row>
    <row r="100" spans="1:10" s="9" customFormat="1" ht="26.4" x14ac:dyDescent="0.25">
      <c r="A100" s="7"/>
      <c r="B100" s="7"/>
      <c r="C100" s="7"/>
      <c r="D100" s="24" t="s">
        <v>174</v>
      </c>
      <c r="E100" s="2" t="s">
        <v>17</v>
      </c>
      <c r="F100" s="10">
        <v>297.3</v>
      </c>
      <c r="G100" s="24" t="s">
        <v>174</v>
      </c>
      <c r="H100" s="26">
        <v>2.2000000000000002</v>
      </c>
      <c r="I100" s="20">
        <v>0</v>
      </c>
      <c r="J100" s="8">
        <f t="shared" si="1"/>
        <v>-2.2000000000000002</v>
      </c>
    </row>
    <row r="101" spans="1:10" s="9" customFormat="1" ht="13.2" x14ac:dyDescent="0.25">
      <c r="A101" s="7"/>
      <c r="B101" s="7"/>
      <c r="C101" s="7"/>
      <c r="D101" s="24" t="s">
        <v>98</v>
      </c>
      <c r="E101" s="2" t="s">
        <v>17</v>
      </c>
      <c r="F101" s="10">
        <v>297.3</v>
      </c>
      <c r="G101" s="24" t="s">
        <v>98</v>
      </c>
      <c r="H101" s="23">
        <v>1.5</v>
      </c>
      <c r="I101" s="20">
        <v>0</v>
      </c>
      <c r="J101" s="8">
        <f t="shared" si="1"/>
        <v>-1.5</v>
      </c>
    </row>
    <row r="102" spans="1:10" s="9" customFormat="1" ht="13.2" x14ac:dyDescent="0.25">
      <c r="A102" s="7"/>
      <c r="B102" s="7"/>
      <c r="C102" s="7"/>
      <c r="D102" s="24" t="s">
        <v>99</v>
      </c>
      <c r="E102" s="2" t="s">
        <v>17</v>
      </c>
      <c r="F102" s="10">
        <v>297.3</v>
      </c>
      <c r="G102" s="24" t="s">
        <v>99</v>
      </c>
      <c r="H102" s="23">
        <v>0.3</v>
      </c>
      <c r="I102" s="20">
        <v>5.3999999999999999E-2</v>
      </c>
      <c r="J102" s="8">
        <f t="shared" si="1"/>
        <v>-0.246</v>
      </c>
    </row>
    <row r="103" spans="1:10" s="9" customFormat="1" ht="13.2" x14ac:dyDescent="0.25">
      <c r="A103" s="7"/>
      <c r="B103" s="7"/>
      <c r="C103" s="7"/>
      <c r="D103" s="24" t="s">
        <v>100</v>
      </c>
      <c r="E103" s="2" t="s">
        <v>17</v>
      </c>
      <c r="F103" s="10">
        <v>283.36</v>
      </c>
      <c r="G103" s="24" t="s">
        <v>100</v>
      </c>
      <c r="H103" s="23">
        <v>18</v>
      </c>
      <c r="I103" s="20">
        <v>23.425000000000001</v>
      </c>
      <c r="J103" s="8">
        <f t="shared" si="1"/>
        <v>5.4250000000000007</v>
      </c>
    </row>
    <row r="104" spans="1:10" s="9" customFormat="1" ht="26.4" x14ac:dyDescent="0.25">
      <c r="A104" s="7"/>
      <c r="B104" s="7"/>
      <c r="C104" s="7"/>
      <c r="D104" s="24" t="s">
        <v>101</v>
      </c>
      <c r="E104" s="2" t="s">
        <v>17</v>
      </c>
      <c r="F104" s="10">
        <v>288.01</v>
      </c>
      <c r="G104" s="24" t="s">
        <v>101</v>
      </c>
      <c r="H104" s="23">
        <v>0</v>
      </c>
      <c r="I104" s="20">
        <v>0</v>
      </c>
      <c r="J104" s="8">
        <f t="shared" si="1"/>
        <v>0</v>
      </c>
    </row>
    <row r="105" spans="1:10" s="9" customFormat="1" ht="13.2" x14ac:dyDescent="0.25">
      <c r="A105" s="7"/>
      <c r="B105" s="7"/>
      <c r="C105" s="7"/>
      <c r="D105" s="24" t="s">
        <v>102</v>
      </c>
      <c r="E105" s="2" t="s">
        <v>17</v>
      </c>
      <c r="F105" s="10">
        <v>297.3</v>
      </c>
      <c r="G105" s="24" t="s">
        <v>102</v>
      </c>
      <c r="H105" s="23">
        <v>0.96599999999999997</v>
      </c>
      <c r="I105" s="20">
        <v>3.5000000000000003E-2</v>
      </c>
      <c r="J105" s="8">
        <f t="shared" si="1"/>
        <v>-0.93099999999999994</v>
      </c>
    </row>
    <row r="106" spans="1:10" s="9" customFormat="1" ht="26.4" x14ac:dyDescent="0.25">
      <c r="A106" s="7"/>
      <c r="B106" s="7"/>
      <c r="C106" s="7"/>
      <c r="D106" s="24" t="s">
        <v>103</v>
      </c>
      <c r="E106" s="2" t="s">
        <v>17</v>
      </c>
      <c r="F106" s="22">
        <v>288.01</v>
      </c>
      <c r="G106" s="24" t="s">
        <v>103</v>
      </c>
      <c r="H106" s="23">
        <v>3</v>
      </c>
      <c r="I106" s="20">
        <v>2.62</v>
      </c>
      <c r="J106" s="8">
        <f t="shared" si="1"/>
        <v>-0.37999999999999989</v>
      </c>
    </row>
    <row r="107" spans="1:10" s="9" customFormat="1" ht="13.2" x14ac:dyDescent="0.25">
      <c r="A107" s="7"/>
      <c r="B107" s="7"/>
      <c r="C107" s="7"/>
      <c r="D107" s="24" t="s">
        <v>104</v>
      </c>
      <c r="E107" s="2" t="s">
        <v>17</v>
      </c>
      <c r="F107" s="22">
        <v>288.01</v>
      </c>
      <c r="G107" s="24" t="s">
        <v>104</v>
      </c>
      <c r="H107" s="23">
        <v>0.6</v>
      </c>
      <c r="I107" s="20">
        <v>0.40600000000000003</v>
      </c>
      <c r="J107" s="8">
        <f t="shared" si="1"/>
        <v>-0.19399999999999995</v>
      </c>
    </row>
    <row r="108" spans="1:10" s="9" customFormat="1" ht="13.2" x14ac:dyDescent="0.25">
      <c r="A108" s="7"/>
      <c r="B108" s="7"/>
      <c r="C108" s="7"/>
      <c r="D108" s="24" t="s">
        <v>105</v>
      </c>
      <c r="E108" s="2" t="s">
        <v>17</v>
      </c>
      <c r="F108" s="22">
        <v>288.01</v>
      </c>
      <c r="G108" s="24" t="s">
        <v>105</v>
      </c>
      <c r="H108" s="23">
        <v>1.49</v>
      </c>
      <c r="I108" s="20">
        <v>0.27900000000000003</v>
      </c>
      <c r="J108" s="8">
        <f t="shared" si="1"/>
        <v>-1.2109999999999999</v>
      </c>
    </row>
    <row r="109" spans="1:10" s="9" customFormat="1" ht="13.2" x14ac:dyDescent="0.25">
      <c r="A109" s="7"/>
      <c r="B109" s="7"/>
      <c r="C109" s="7"/>
      <c r="D109" s="24" t="s">
        <v>106</v>
      </c>
      <c r="E109" s="2" t="s">
        <v>17</v>
      </c>
      <c r="F109" s="10">
        <v>297.3</v>
      </c>
      <c r="G109" s="24" t="s">
        <v>106</v>
      </c>
      <c r="H109" s="23">
        <v>0.5</v>
      </c>
      <c r="I109" s="20">
        <v>0</v>
      </c>
      <c r="J109" s="8">
        <f t="shared" si="1"/>
        <v>-0.5</v>
      </c>
    </row>
    <row r="110" spans="1:10" s="9" customFormat="1" ht="13.2" x14ac:dyDescent="0.25">
      <c r="A110" s="7"/>
      <c r="B110" s="7"/>
      <c r="C110" s="7"/>
      <c r="D110" s="25"/>
      <c r="E110" s="2" t="s">
        <v>17</v>
      </c>
      <c r="F110" s="10">
        <v>297.3</v>
      </c>
      <c r="G110" s="25"/>
      <c r="H110" s="23">
        <v>0.7</v>
      </c>
      <c r="I110" s="20">
        <v>0.14899999999999999</v>
      </c>
      <c r="J110" s="8">
        <f t="shared" si="1"/>
        <v>-0.55099999999999993</v>
      </c>
    </row>
    <row r="111" spans="1:10" s="9" customFormat="1" ht="26.4" x14ac:dyDescent="0.25">
      <c r="A111" s="7"/>
      <c r="B111" s="7"/>
      <c r="C111" s="7"/>
      <c r="D111" s="24" t="s">
        <v>107</v>
      </c>
      <c r="E111" s="2" t="s">
        <v>17</v>
      </c>
      <c r="F111" s="10">
        <v>297.3</v>
      </c>
      <c r="G111" s="24" t="s">
        <v>107</v>
      </c>
      <c r="H111" s="23">
        <v>0.6</v>
      </c>
      <c r="I111" s="20">
        <v>0.19500000000000001</v>
      </c>
      <c r="J111" s="8">
        <f t="shared" si="1"/>
        <v>-0.40499999999999997</v>
      </c>
    </row>
    <row r="112" spans="1:10" s="9" customFormat="1" ht="13.2" x14ac:dyDescent="0.25">
      <c r="A112" s="7"/>
      <c r="B112" s="7"/>
      <c r="C112" s="7"/>
      <c r="D112" s="25"/>
      <c r="E112" s="2" t="s">
        <v>17</v>
      </c>
      <c r="F112" s="10">
        <v>297.3</v>
      </c>
      <c r="G112" s="25"/>
      <c r="H112" s="23">
        <v>0.42</v>
      </c>
      <c r="I112" s="20">
        <v>0.17100000000000001</v>
      </c>
      <c r="J112" s="8">
        <f t="shared" si="1"/>
        <v>-0.24899999999999997</v>
      </c>
    </row>
    <row r="113" spans="1:10" s="9" customFormat="1" ht="13.2" x14ac:dyDescent="0.25">
      <c r="A113" s="7"/>
      <c r="B113" s="7"/>
      <c r="C113" s="7"/>
      <c r="D113" s="25"/>
      <c r="E113" s="2" t="s">
        <v>17</v>
      </c>
      <c r="F113" s="10">
        <v>297.3</v>
      </c>
      <c r="G113" s="25"/>
      <c r="H113" s="23">
        <v>0.3</v>
      </c>
      <c r="I113" s="20">
        <v>0.28299999999999997</v>
      </c>
      <c r="J113" s="8">
        <f t="shared" si="1"/>
        <v>-1.7000000000000015E-2</v>
      </c>
    </row>
    <row r="114" spans="1:10" s="9" customFormat="1" ht="13.2" x14ac:dyDescent="0.25">
      <c r="A114" s="7"/>
      <c r="B114" s="7"/>
      <c r="C114" s="7"/>
      <c r="D114" s="24" t="s">
        <v>108</v>
      </c>
      <c r="E114" s="2" t="s">
        <v>17</v>
      </c>
      <c r="F114" s="10">
        <v>297.3</v>
      </c>
      <c r="G114" s="24" t="s">
        <v>108</v>
      </c>
      <c r="H114" s="23">
        <v>0.4</v>
      </c>
      <c r="I114" s="20">
        <v>0</v>
      </c>
      <c r="J114" s="8">
        <f t="shared" si="1"/>
        <v>-0.4</v>
      </c>
    </row>
    <row r="115" spans="1:10" s="9" customFormat="1" ht="13.2" x14ac:dyDescent="0.25">
      <c r="A115" s="7"/>
      <c r="B115" s="7"/>
      <c r="C115" s="7"/>
      <c r="D115" s="24" t="s">
        <v>109</v>
      </c>
      <c r="E115" s="2" t="s">
        <v>17</v>
      </c>
      <c r="F115" s="10">
        <v>288.01</v>
      </c>
      <c r="G115" s="24" t="s">
        <v>109</v>
      </c>
      <c r="H115" s="23">
        <v>3.6739999999999999</v>
      </c>
      <c r="I115" s="20">
        <v>0.33800000000000002</v>
      </c>
      <c r="J115" s="8">
        <f t="shared" si="1"/>
        <v>-3.3359999999999999</v>
      </c>
    </row>
    <row r="116" spans="1:10" s="9" customFormat="1" ht="13.2" x14ac:dyDescent="0.25">
      <c r="A116" s="7"/>
      <c r="B116" s="7"/>
      <c r="C116" s="7"/>
      <c r="D116" s="24" t="s">
        <v>110</v>
      </c>
      <c r="E116" s="2" t="s">
        <v>17</v>
      </c>
      <c r="F116" s="10">
        <v>288.01</v>
      </c>
      <c r="G116" s="24" t="s">
        <v>110</v>
      </c>
      <c r="H116" s="23">
        <v>0.505</v>
      </c>
      <c r="I116" s="20">
        <v>0</v>
      </c>
      <c r="J116" s="8">
        <f t="shared" si="1"/>
        <v>-0.505</v>
      </c>
    </row>
    <row r="117" spans="1:10" s="9" customFormat="1" ht="13.2" x14ac:dyDescent="0.25">
      <c r="A117" s="7"/>
      <c r="B117" s="7"/>
      <c r="C117" s="7"/>
      <c r="D117" s="24" t="s">
        <v>111</v>
      </c>
      <c r="E117" s="2" t="s">
        <v>17</v>
      </c>
      <c r="F117" s="10">
        <v>297.3</v>
      </c>
      <c r="G117" s="24" t="s">
        <v>111</v>
      </c>
      <c r="H117" s="23">
        <v>0.6</v>
      </c>
      <c r="I117" s="20">
        <v>0.35799999999999998</v>
      </c>
      <c r="J117" s="8">
        <f t="shared" si="1"/>
        <v>-0.24199999999999999</v>
      </c>
    </row>
    <row r="118" spans="1:10" s="9" customFormat="1" ht="13.2" x14ac:dyDescent="0.25">
      <c r="A118" s="7"/>
      <c r="B118" s="7"/>
      <c r="C118" s="7"/>
      <c r="D118" s="25"/>
      <c r="E118" s="2" t="s">
        <v>17</v>
      </c>
      <c r="F118" s="10">
        <v>288.01</v>
      </c>
      <c r="G118" s="25"/>
      <c r="H118" s="23">
        <v>0.6</v>
      </c>
      <c r="I118" s="20">
        <v>0.30299999999999999</v>
      </c>
      <c r="J118" s="8">
        <f t="shared" si="1"/>
        <v>-0.29699999999999999</v>
      </c>
    </row>
    <row r="119" spans="1:10" s="9" customFormat="1" ht="13.2" x14ac:dyDescent="0.25">
      <c r="A119" s="7"/>
      <c r="B119" s="7"/>
      <c r="C119" s="7"/>
      <c r="D119" s="24" t="s">
        <v>112</v>
      </c>
      <c r="E119" s="2" t="s">
        <v>17</v>
      </c>
      <c r="F119" s="10">
        <v>288.01</v>
      </c>
      <c r="G119" s="24" t="s">
        <v>112</v>
      </c>
      <c r="H119" s="23">
        <v>0.23400000000000001</v>
      </c>
      <c r="I119" s="20">
        <v>0</v>
      </c>
      <c r="J119" s="8">
        <f t="shared" si="1"/>
        <v>-0.23400000000000001</v>
      </c>
    </row>
    <row r="120" spans="1:10" s="9" customFormat="1" ht="13.2" x14ac:dyDescent="0.25">
      <c r="A120" s="7"/>
      <c r="B120" s="7"/>
      <c r="C120" s="7"/>
      <c r="D120" s="24" t="s">
        <v>113</v>
      </c>
      <c r="E120" s="2" t="s">
        <v>17</v>
      </c>
      <c r="F120" s="10">
        <v>288.01</v>
      </c>
      <c r="G120" s="24" t="s">
        <v>113</v>
      </c>
      <c r="H120" s="23">
        <v>4</v>
      </c>
      <c r="I120" s="20">
        <v>2.0499999999999998</v>
      </c>
      <c r="J120" s="8">
        <f t="shared" si="1"/>
        <v>-1.9500000000000002</v>
      </c>
    </row>
    <row r="121" spans="1:10" s="9" customFormat="1" ht="39.6" x14ac:dyDescent="0.25">
      <c r="A121" s="7"/>
      <c r="B121" s="7"/>
      <c r="C121" s="7"/>
      <c r="D121" s="24" t="s">
        <v>114</v>
      </c>
      <c r="E121" s="2" t="s">
        <v>17</v>
      </c>
      <c r="F121" s="10">
        <v>288.01</v>
      </c>
      <c r="G121" s="24" t="s">
        <v>114</v>
      </c>
      <c r="H121" s="23">
        <v>1.8</v>
      </c>
      <c r="I121" s="20">
        <v>0.76300000000000001</v>
      </c>
      <c r="J121" s="8">
        <f t="shared" si="1"/>
        <v>-1.0369999999999999</v>
      </c>
    </row>
    <row r="122" spans="1:10" s="9" customFormat="1" ht="13.2" x14ac:dyDescent="0.25">
      <c r="A122" s="7"/>
      <c r="B122" s="7"/>
      <c r="C122" s="7"/>
      <c r="D122" s="24" t="s">
        <v>115</v>
      </c>
      <c r="E122" s="2" t="s">
        <v>17</v>
      </c>
      <c r="F122" s="10">
        <v>288.01</v>
      </c>
      <c r="G122" s="24" t="s">
        <v>115</v>
      </c>
      <c r="H122" s="23">
        <v>3.577</v>
      </c>
      <c r="I122" s="20">
        <v>0.35599999999999998</v>
      </c>
      <c r="J122" s="8">
        <f t="shared" si="1"/>
        <v>-3.2210000000000001</v>
      </c>
    </row>
    <row r="123" spans="1:10" s="9" customFormat="1" ht="13.2" x14ac:dyDescent="0.25">
      <c r="A123" s="7"/>
      <c r="B123" s="7"/>
      <c r="C123" s="7"/>
      <c r="D123" s="24" t="s">
        <v>116</v>
      </c>
      <c r="E123" s="2" t="s">
        <v>17</v>
      </c>
      <c r="F123" s="10">
        <v>288.01</v>
      </c>
      <c r="G123" s="24" t="s">
        <v>116</v>
      </c>
      <c r="H123" s="23">
        <v>2.5</v>
      </c>
      <c r="I123" s="20">
        <v>0.59</v>
      </c>
      <c r="J123" s="8">
        <f t="shared" si="1"/>
        <v>-1.9100000000000001</v>
      </c>
    </row>
    <row r="124" spans="1:10" s="9" customFormat="1" ht="13.2" x14ac:dyDescent="0.25">
      <c r="A124" s="7"/>
      <c r="B124" s="7"/>
      <c r="C124" s="7"/>
      <c r="D124" s="24" t="s">
        <v>117</v>
      </c>
      <c r="E124" s="2"/>
      <c r="F124" s="22">
        <v>297.3</v>
      </c>
      <c r="G124" s="24" t="s">
        <v>117</v>
      </c>
      <c r="H124" s="23">
        <v>0.2</v>
      </c>
      <c r="I124" s="20">
        <v>5.3999999999999999E-2</v>
      </c>
      <c r="J124" s="8">
        <f>I124-H124</f>
        <v>-0.14600000000000002</v>
      </c>
    </row>
    <row r="125" spans="1:10" s="9" customFormat="1" ht="13.2" x14ac:dyDescent="0.25">
      <c r="A125" s="7"/>
      <c r="B125" s="7"/>
      <c r="C125" s="7"/>
      <c r="D125" s="24" t="s">
        <v>118</v>
      </c>
      <c r="E125" s="2" t="s">
        <v>17</v>
      </c>
      <c r="F125" s="10">
        <v>297.3</v>
      </c>
      <c r="G125" s="24" t="s">
        <v>118</v>
      </c>
      <c r="H125" s="23">
        <v>0.35</v>
      </c>
      <c r="I125" s="20">
        <v>1.2E-2</v>
      </c>
      <c r="J125" s="8">
        <f t="shared" si="1"/>
        <v>-0.33799999999999997</v>
      </c>
    </row>
    <row r="126" spans="1:10" s="9" customFormat="1" ht="13.2" x14ac:dyDescent="0.25">
      <c r="A126" s="7"/>
      <c r="B126" s="7"/>
      <c r="C126" s="7"/>
      <c r="D126" s="24" t="s">
        <v>119</v>
      </c>
      <c r="E126" s="2" t="s">
        <v>17</v>
      </c>
      <c r="F126" s="10">
        <v>185.82</v>
      </c>
      <c r="G126" s="24" t="s">
        <v>119</v>
      </c>
      <c r="H126" s="23">
        <v>982.84799999999996</v>
      </c>
      <c r="I126" s="20">
        <v>0</v>
      </c>
      <c r="J126" s="8">
        <f t="shared" si="1"/>
        <v>-982.84799999999996</v>
      </c>
    </row>
    <row r="127" spans="1:10" s="9" customFormat="1" ht="26.4" x14ac:dyDescent="0.25">
      <c r="A127" s="7"/>
      <c r="B127" s="7"/>
      <c r="C127" s="7"/>
      <c r="D127" s="24" t="s">
        <v>120</v>
      </c>
      <c r="E127" s="2" t="s">
        <v>17</v>
      </c>
      <c r="F127" s="10">
        <v>288.01</v>
      </c>
      <c r="G127" s="24" t="s">
        <v>120</v>
      </c>
      <c r="H127" s="23">
        <v>1</v>
      </c>
      <c r="I127" s="20">
        <v>0</v>
      </c>
      <c r="J127" s="8">
        <f t="shared" si="1"/>
        <v>-1</v>
      </c>
    </row>
    <row r="128" spans="1:10" s="9" customFormat="1" ht="26.4" x14ac:dyDescent="0.25">
      <c r="A128" s="7"/>
      <c r="B128" s="7"/>
      <c r="C128" s="7"/>
      <c r="D128" s="24" t="s">
        <v>121</v>
      </c>
      <c r="E128" s="2" t="s">
        <v>17</v>
      </c>
      <c r="F128" s="10">
        <v>297.3</v>
      </c>
      <c r="G128" s="24" t="s">
        <v>121</v>
      </c>
      <c r="H128" s="23">
        <v>0.40100000000000002</v>
      </c>
      <c r="I128" s="20">
        <v>0.27500000000000002</v>
      </c>
      <c r="J128" s="8">
        <f t="shared" si="1"/>
        <v>-0.126</v>
      </c>
    </row>
    <row r="129" spans="1:10" s="9" customFormat="1" ht="26.4" x14ac:dyDescent="0.25">
      <c r="A129" s="7"/>
      <c r="B129" s="7"/>
      <c r="C129" s="7"/>
      <c r="D129" s="24" t="s">
        <v>122</v>
      </c>
      <c r="E129" s="2" t="s">
        <v>17</v>
      </c>
      <c r="F129" s="10">
        <v>297.3</v>
      </c>
      <c r="G129" s="24" t="s">
        <v>122</v>
      </c>
      <c r="H129" s="23">
        <v>5.1999999999999998E-2</v>
      </c>
      <c r="I129" s="20">
        <v>5.1999999999999998E-2</v>
      </c>
      <c r="J129" s="8">
        <f t="shared" si="1"/>
        <v>0</v>
      </c>
    </row>
    <row r="130" spans="1:10" s="9" customFormat="1" ht="13.2" x14ac:dyDescent="0.25">
      <c r="A130" s="7"/>
      <c r="B130" s="7"/>
      <c r="C130" s="7"/>
      <c r="D130" s="24" t="s">
        <v>123</v>
      </c>
      <c r="E130" s="2" t="s">
        <v>17</v>
      </c>
      <c r="F130" s="10">
        <v>297.3</v>
      </c>
      <c r="G130" s="24" t="s">
        <v>123</v>
      </c>
      <c r="H130" s="23">
        <v>0.5</v>
      </c>
      <c r="I130" s="20">
        <v>0</v>
      </c>
      <c r="J130" s="8">
        <f t="shared" si="1"/>
        <v>-0.5</v>
      </c>
    </row>
    <row r="131" spans="1:10" s="9" customFormat="1" ht="26.4" x14ac:dyDescent="0.25">
      <c r="A131" s="7"/>
      <c r="B131" s="7"/>
      <c r="C131" s="7"/>
      <c r="D131" s="24" t="s">
        <v>124</v>
      </c>
      <c r="E131" s="2" t="s">
        <v>17</v>
      </c>
      <c r="F131" s="10">
        <v>283.36</v>
      </c>
      <c r="G131" s="24" t="s">
        <v>124</v>
      </c>
      <c r="H131" s="23">
        <v>3</v>
      </c>
      <c r="I131" s="20">
        <v>2.9710000000000001</v>
      </c>
      <c r="J131" s="8">
        <f t="shared" si="1"/>
        <v>-2.8999999999999915E-2</v>
      </c>
    </row>
    <row r="132" spans="1:10" s="9" customFormat="1" ht="13.2" x14ac:dyDescent="0.25">
      <c r="A132" s="7"/>
      <c r="B132" s="7"/>
      <c r="C132" s="7"/>
      <c r="D132" s="25"/>
      <c r="E132" s="2" t="s">
        <v>17</v>
      </c>
      <c r="F132" s="10">
        <v>283.36</v>
      </c>
      <c r="G132" s="25"/>
      <c r="H132" s="23">
        <v>1.1000000000000001</v>
      </c>
      <c r="I132" s="20">
        <v>1.085</v>
      </c>
      <c r="J132" s="8">
        <f t="shared" si="1"/>
        <v>-1.5000000000000124E-2</v>
      </c>
    </row>
    <row r="133" spans="1:10" s="9" customFormat="1" ht="13.2" x14ac:dyDescent="0.25">
      <c r="A133" s="7"/>
      <c r="B133" s="7"/>
      <c r="C133" s="7"/>
      <c r="D133" s="25"/>
      <c r="E133" s="2" t="s">
        <v>17</v>
      </c>
      <c r="F133" s="10">
        <v>283.36</v>
      </c>
      <c r="G133" s="25"/>
      <c r="H133" s="23">
        <v>1.8</v>
      </c>
      <c r="I133" s="20">
        <v>1.7869999999999999</v>
      </c>
      <c r="J133" s="8">
        <f t="shared" si="1"/>
        <v>-1.3000000000000123E-2</v>
      </c>
    </row>
    <row r="134" spans="1:10" s="9" customFormat="1" ht="13.2" x14ac:dyDescent="0.25">
      <c r="A134" s="7"/>
      <c r="B134" s="7"/>
      <c r="C134" s="7"/>
      <c r="D134" s="25"/>
      <c r="E134" s="2" t="s">
        <v>17</v>
      </c>
      <c r="F134" s="10">
        <v>283.36</v>
      </c>
      <c r="G134" s="25"/>
      <c r="H134" s="23">
        <v>34</v>
      </c>
      <c r="I134" s="20">
        <v>249.98400000000001</v>
      </c>
      <c r="J134" s="8">
        <f t="shared" si="1"/>
        <v>215.98400000000001</v>
      </c>
    </row>
    <row r="135" spans="1:10" s="9" customFormat="1" ht="13.2" x14ac:dyDescent="0.25">
      <c r="A135" s="7"/>
      <c r="B135" s="7"/>
      <c r="C135" s="7"/>
      <c r="D135" s="24" t="s">
        <v>125</v>
      </c>
      <c r="E135" s="2" t="s">
        <v>17</v>
      </c>
      <c r="F135" s="10">
        <v>297.3</v>
      </c>
      <c r="G135" s="24" t="s">
        <v>125</v>
      </c>
      <c r="H135" s="23">
        <v>1.2</v>
      </c>
      <c r="I135" s="20">
        <v>1.252</v>
      </c>
      <c r="J135" s="8">
        <f t="shared" si="1"/>
        <v>5.2000000000000046E-2</v>
      </c>
    </row>
    <row r="136" spans="1:10" s="9" customFormat="1" ht="13.2" x14ac:dyDescent="0.25">
      <c r="A136" s="7"/>
      <c r="B136" s="7"/>
      <c r="C136" s="7"/>
      <c r="D136" s="24" t="s">
        <v>126</v>
      </c>
      <c r="E136" s="2" t="s">
        <v>17</v>
      </c>
      <c r="F136" s="10">
        <v>288.01</v>
      </c>
      <c r="G136" s="24" t="s">
        <v>126</v>
      </c>
      <c r="H136" s="23">
        <v>0.5</v>
      </c>
      <c r="I136" s="20">
        <v>0.46</v>
      </c>
      <c r="J136" s="8">
        <f t="shared" si="1"/>
        <v>-3.999999999999998E-2</v>
      </c>
    </row>
    <row r="137" spans="1:10" s="9" customFormat="1" ht="13.2" x14ac:dyDescent="0.25">
      <c r="A137" s="7"/>
      <c r="B137" s="7"/>
      <c r="C137" s="7"/>
      <c r="D137" s="24" t="s">
        <v>127</v>
      </c>
      <c r="E137" s="2" t="s">
        <v>17</v>
      </c>
      <c r="F137" s="10">
        <v>297.3</v>
      </c>
      <c r="G137" s="24" t="s">
        <v>127</v>
      </c>
      <c r="H137" s="23">
        <v>0.15</v>
      </c>
      <c r="I137" s="20">
        <v>2.9000000000000001E-2</v>
      </c>
      <c r="J137" s="8">
        <f t="shared" si="1"/>
        <v>-0.121</v>
      </c>
    </row>
    <row r="138" spans="1:10" s="9" customFormat="1" ht="13.2" x14ac:dyDescent="0.25">
      <c r="A138" s="7"/>
      <c r="B138" s="7"/>
      <c r="C138" s="7"/>
      <c r="D138" s="24" t="s">
        <v>128</v>
      </c>
      <c r="E138" s="2" t="s">
        <v>17</v>
      </c>
      <c r="F138" s="10">
        <v>288.01</v>
      </c>
      <c r="G138" s="24" t="s">
        <v>128</v>
      </c>
      <c r="H138" s="23">
        <v>1.81</v>
      </c>
      <c r="I138" s="20">
        <v>0.19</v>
      </c>
      <c r="J138" s="8">
        <f t="shared" si="1"/>
        <v>-1.62</v>
      </c>
    </row>
    <row r="139" spans="1:10" s="9" customFormat="1" ht="26.4" x14ac:dyDescent="0.25">
      <c r="A139" s="7"/>
      <c r="B139" s="7"/>
      <c r="C139" s="7"/>
      <c r="D139" s="24" t="s">
        <v>129</v>
      </c>
      <c r="E139" s="2" t="s">
        <v>17</v>
      </c>
      <c r="F139" s="10">
        <v>288.01</v>
      </c>
      <c r="G139" s="24" t="s">
        <v>129</v>
      </c>
      <c r="H139" s="23">
        <v>8</v>
      </c>
      <c r="I139" s="20">
        <v>5.1580000000000004</v>
      </c>
      <c r="J139" s="8">
        <f t="shared" si="1"/>
        <v>-2.8419999999999996</v>
      </c>
    </row>
    <row r="140" spans="1:10" s="9" customFormat="1" ht="13.2" x14ac:dyDescent="0.25">
      <c r="A140" s="7"/>
      <c r="B140" s="7"/>
      <c r="C140" s="7"/>
      <c r="D140" s="24" t="s">
        <v>130</v>
      </c>
      <c r="E140" s="2" t="s">
        <v>17</v>
      </c>
      <c r="F140" s="10">
        <v>288.01</v>
      </c>
      <c r="G140" s="24" t="s">
        <v>130</v>
      </c>
      <c r="H140" s="23">
        <v>3.125</v>
      </c>
      <c r="I140" s="20">
        <v>0.18</v>
      </c>
      <c r="J140" s="8">
        <f t="shared" si="1"/>
        <v>-2.9449999999999998</v>
      </c>
    </row>
    <row r="141" spans="1:10" s="9" customFormat="1" ht="13.2" x14ac:dyDescent="0.25">
      <c r="A141" s="7"/>
      <c r="B141" s="7"/>
      <c r="C141" s="7"/>
      <c r="D141" s="24" t="s">
        <v>131</v>
      </c>
      <c r="E141" s="2" t="s">
        <v>17</v>
      </c>
      <c r="F141" s="10">
        <v>288.01</v>
      </c>
      <c r="G141" s="24" t="s">
        <v>131</v>
      </c>
      <c r="H141" s="23">
        <v>1.851</v>
      </c>
      <c r="I141" s="20">
        <v>0.58499999999999996</v>
      </c>
      <c r="J141" s="8">
        <f t="shared" si="1"/>
        <v>-1.266</v>
      </c>
    </row>
    <row r="142" spans="1:10" s="9" customFormat="1" ht="13.2" x14ac:dyDescent="0.25">
      <c r="A142" s="7"/>
      <c r="B142" s="7"/>
      <c r="C142" s="7"/>
      <c r="D142" s="24" t="s">
        <v>132</v>
      </c>
      <c r="E142" s="2" t="s">
        <v>17</v>
      </c>
      <c r="F142" s="10">
        <v>288.01</v>
      </c>
      <c r="G142" s="24" t="s">
        <v>132</v>
      </c>
      <c r="H142" s="23">
        <v>1.2</v>
      </c>
      <c r="I142" s="20">
        <v>0</v>
      </c>
      <c r="J142" s="8">
        <f t="shared" si="1"/>
        <v>-1.2</v>
      </c>
    </row>
    <row r="143" spans="1:10" s="9" customFormat="1" ht="13.2" x14ac:dyDescent="0.25">
      <c r="A143" s="7"/>
      <c r="B143" s="7"/>
      <c r="C143" s="7"/>
      <c r="D143" s="24" t="s">
        <v>133</v>
      </c>
      <c r="E143" s="2" t="s">
        <v>17</v>
      </c>
      <c r="F143" s="10">
        <v>297.3</v>
      </c>
      <c r="G143" s="24" t="s">
        <v>133</v>
      </c>
      <c r="H143" s="23">
        <v>0.7</v>
      </c>
      <c r="I143" s="20">
        <v>0.27600000000000002</v>
      </c>
      <c r="J143" s="8">
        <f t="shared" si="1"/>
        <v>-0.42399999999999993</v>
      </c>
    </row>
    <row r="144" spans="1:10" s="9" customFormat="1" ht="13.2" x14ac:dyDescent="0.25">
      <c r="A144" s="7"/>
      <c r="B144" s="7"/>
      <c r="C144" s="7"/>
      <c r="D144" s="24" t="s">
        <v>134</v>
      </c>
      <c r="E144" s="2" t="s">
        <v>17</v>
      </c>
      <c r="F144" s="10">
        <v>288.01</v>
      </c>
      <c r="G144" s="24" t="s">
        <v>134</v>
      </c>
      <c r="H144" s="23">
        <v>15</v>
      </c>
      <c r="I144" s="20">
        <v>11.196999999999999</v>
      </c>
      <c r="J144" s="8">
        <f t="shared" si="1"/>
        <v>-3.8030000000000008</v>
      </c>
    </row>
    <row r="145" spans="1:10" s="9" customFormat="1" ht="26.4" x14ac:dyDescent="0.25">
      <c r="A145" s="7"/>
      <c r="B145" s="7"/>
      <c r="C145" s="7"/>
      <c r="D145" s="24" t="s">
        <v>135</v>
      </c>
      <c r="E145" s="2" t="s">
        <v>17</v>
      </c>
      <c r="F145" s="10">
        <v>288.01</v>
      </c>
      <c r="G145" s="24" t="s">
        <v>135</v>
      </c>
      <c r="H145" s="23">
        <v>7.7320000000000002</v>
      </c>
      <c r="I145" s="20">
        <v>1.2789999999999999</v>
      </c>
      <c r="J145" s="8">
        <f t="shared" si="1"/>
        <v>-6.4530000000000003</v>
      </c>
    </row>
    <row r="146" spans="1:10" s="9" customFormat="1" ht="26.4" x14ac:dyDescent="0.25">
      <c r="A146" s="7"/>
      <c r="B146" s="7"/>
      <c r="C146" s="7"/>
      <c r="D146" s="24" t="s">
        <v>136</v>
      </c>
      <c r="E146" s="2" t="s">
        <v>17</v>
      </c>
      <c r="F146" s="10">
        <v>288.01</v>
      </c>
      <c r="G146" s="24" t="s">
        <v>136</v>
      </c>
      <c r="H146" s="23">
        <v>9.3350000000000009</v>
      </c>
      <c r="I146" s="20">
        <v>2.931</v>
      </c>
      <c r="J146" s="8">
        <f t="shared" si="1"/>
        <v>-6.4040000000000008</v>
      </c>
    </row>
    <row r="147" spans="1:10" s="9" customFormat="1" ht="13.2" x14ac:dyDescent="0.25">
      <c r="A147" s="7"/>
      <c r="B147" s="7"/>
      <c r="C147" s="7"/>
      <c r="D147" s="24" t="s">
        <v>137</v>
      </c>
      <c r="E147" s="2" t="s">
        <v>17</v>
      </c>
      <c r="F147" s="10">
        <v>288.01</v>
      </c>
      <c r="G147" s="24" t="s">
        <v>137</v>
      </c>
      <c r="H147" s="23">
        <v>3</v>
      </c>
      <c r="I147" s="20">
        <v>1.2809999999999999</v>
      </c>
      <c r="J147" s="8">
        <f t="shared" ref="J147:J174" si="2">I147-H147</f>
        <v>-1.7190000000000001</v>
      </c>
    </row>
    <row r="148" spans="1:10" s="9" customFormat="1" ht="13.2" x14ac:dyDescent="0.25">
      <c r="A148" s="7"/>
      <c r="B148" s="7"/>
      <c r="C148" s="7"/>
      <c r="D148" s="24" t="s">
        <v>138</v>
      </c>
      <c r="E148" s="2" t="s">
        <v>17</v>
      </c>
      <c r="F148" s="10">
        <v>288.01</v>
      </c>
      <c r="G148" s="24" t="s">
        <v>138</v>
      </c>
      <c r="H148" s="23">
        <v>2.4</v>
      </c>
      <c r="I148" s="20">
        <v>0</v>
      </c>
      <c r="J148" s="8">
        <f t="shared" si="2"/>
        <v>-2.4</v>
      </c>
    </row>
    <row r="149" spans="1:10" s="9" customFormat="1" ht="13.2" x14ac:dyDescent="0.25">
      <c r="A149" s="7"/>
      <c r="B149" s="7"/>
      <c r="C149" s="7"/>
      <c r="D149" s="24" t="s">
        <v>139</v>
      </c>
      <c r="E149" s="2" t="s">
        <v>17</v>
      </c>
      <c r="F149" s="10">
        <v>297.3</v>
      </c>
      <c r="G149" s="24" t="s">
        <v>139</v>
      </c>
      <c r="H149" s="23">
        <v>0.4</v>
      </c>
      <c r="I149" s="20">
        <v>0.3</v>
      </c>
      <c r="J149" s="8">
        <f t="shared" si="2"/>
        <v>-0.10000000000000003</v>
      </c>
    </row>
    <row r="150" spans="1:10" s="9" customFormat="1" ht="13.2" x14ac:dyDescent="0.25">
      <c r="A150" s="7"/>
      <c r="B150" s="7"/>
      <c r="C150" s="7"/>
      <c r="D150" s="24" t="s">
        <v>140</v>
      </c>
      <c r="E150" s="2" t="s">
        <v>17</v>
      </c>
      <c r="F150" s="10">
        <v>297.3</v>
      </c>
      <c r="G150" s="24" t="s">
        <v>140</v>
      </c>
      <c r="H150" s="26">
        <v>0.53</v>
      </c>
      <c r="I150" s="20">
        <v>0.192</v>
      </c>
      <c r="J150" s="8">
        <f t="shared" si="2"/>
        <v>-0.33800000000000002</v>
      </c>
    </row>
    <row r="151" spans="1:10" s="9" customFormat="1" ht="13.2" x14ac:dyDescent="0.25">
      <c r="A151" s="7"/>
      <c r="B151" s="7"/>
      <c r="C151" s="7"/>
      <c r="D151" s="24" t="s">
        <v>141</v>
      </c>
      <c r="E151" s="2" t="s">
        <v>17</v>
      </c>
      <c r="F151" s="10">
        <v>297.3</v>
      </c>
      <c r="G151" s="24" t="s">
        <v>141</v>
      </c>
      <c r="H151" s="26">
        <v>0.32</v>
      </c>
      <c r="I151" s="20">
        <v>1.075</v>
      </c>
      <c r="J151" s="8">
        <f t="shared" si="2"/>
        <v>0.75499999999999989</v>
      </c>
    </row>
    <row r="152" spans="1:10" s="9" customFormat="1" ht="13.2" x14ac:dyDescent="0.25">
      <c r="A152" s="7"/>
      <c r="B152" s="7"/>
      <c r="C152" s="7"/>
      <c r="D152" s="24" t="s">
        <v>142</v>
      </c>
      <c r="E152" s="2" t="s">
        <v>17</v>
      </c>
      <c r="F152" s="10">
        <v>297.3</v>
      </c>
      <c r="G152" s="24" t="s">
        <v>142</v>
      </c>
      <c r="H152" s="36">
        <v>0.35</v>
      </c>
      <c r="I152" s="20">
        <v>0.39300000000000002</v>
      </c>
      <c r="J152" s="8">
        <f t="shared" si="2"/>
        <v>4.3000000000000038E-2</v>
      </c>
    </row>
    <row r="153" spans="1:10" s="9" customFormat="1" ht="26.4" x14ac:dyDescent="0.25">
      <c r="A153" s="7"/>
      <c r="B153" s="7"/>
      <c r="C153" s="7"/>
      <c r="D153" s="24" t="s">
        <v>143</v>
      </c>
      <c r="E153" s="2" t="s">
        <v>17</v>
      </c>
      <c r="F153" s="10">
        <v>297.3</v>
      </c>
      <c r="G153" s="24" t="s">
        <v>143</v>
      </c>
      <c r="H153" s="37">
        <v>0.1</v>
      </c>
      <c r="I153" s="20">
        <v>0.13900000000000001</v>
      </c>
      <c r="J153" s="8">
        <f t="shared" si="2"/>
        <v>3.9000000000000007E-2</v>
      </c>
    </row>
    <row r="154" spans="1:10" s="9" customFormat="1" ht="13.2" x14ac:dyDescent="0.25">
      <c r="A154" s="7"/>
      <c r="B154" s="7"/>
      <c r="C154" s="7"/>
      <c r="D154" s="24" t="s">
        <v>144</v>
      </c>
      <c r="E154" s="2" t="s">
        <v>17</v>
      </c>
      <c r="F154" s="22">
        <v>297.3</v>
      </c>
      <c r="G154" s="24" t="s">
        <v>144</v>
      </c>
      <c r="H154" s="37">
        <v>0.31</v>
      </c>
      <c r="I154" s="20">
        <v>2.3E-2</v>
      </c>
      <c r="J154" s="8">
        <f t="shared" si="2"/>
        <v>-0.28699999999999998</v>
      </c>
    </row>
    <row r="155" spans="1:10" s="9" customFormat="1" ht="26.4" x14ac:dyDescent="0.25">
      <c r="A155" s="7"/>
      <c r="B155" s="7"/>
      <c r="C155" s="7"/>
      <c r="D155" s="24" t="s">
        <v>145</v>
      </c>
      <c r="E155" s="2" t="s">
        <v>17</v>
      </c>
      <c r="F155" s="10">
        <v>288.01</v>
      </c>
      <c r="G155" s="24" t="s">
        <v>145</v>
      </c>
      <c r="H155" s="37">
        <v>10.78</v>
      </c>
      <c r="I155" s="20">
        <v>1.498</v>
      </c>
      <c r="J155" s="8">
        <f t="shared" si="2"/>
        <v>-9.282</v>
      </c>
    </row>
    <row r="156" spans="1:10" x14ac:dyDescent="0.25">
      <c r="A156" s="29"/>
      <c r="B156" s="30"/>
      <c r="C156" s="29"/>
      <c r="D156" s="24" t="s">
        <v>146</v>
      </c>
      <c r="E156" s="2" t="s">
        <v>17</v>
      </c>
      <c r="F156" s="10">
        <v>297.3</v>
      </c>
      <c r="G156" s="24" t="s">
        <v>146</v>
      </c>
      <c r="H156" s="37">
        <v>0.3</v>
      </c>
      <c r="I156" s="38">
        <v>0</v>
      </c>
      <c r="J156" s="39">
        <f t="shared" si="2"/>
        <v>-0.3</v>
      </c>
    </row>
    <row r="157" spans="1:10" x14ac:dyDescent="0.25">
      <c r="A157" s="31"/>
      <c r="B157" s="31"/>
      <c r="C157" s="31"/>
      <c r="D157" s="66" t="s">
        <v>147</v>
      </c>
      <c r="E157" s="2" t="s">
        <v>17</v>
      </c>
      <c r="F157" s="10">
        <v>288.01</v>
      </c>
      <c r="G157" s="34" t="s">
        <v>147</v>
      </c>
      <c r="H157" s="37">
        <v>2.5</v>
      </c>
      <c r="I157" s="37">
        <v>0.52300000000000002</v>
      </c>
      <c r="J157" s="7">
        <f t="shared" si="2"/>
        <v>-1.9769999999999999</v>
      </c>
    </row>
    <row r="158" spans="1:10" ht="26.4" x14ac:dyDescent="0.25">
      <c r="A158" s="31"/>
      <c r="B158" s="31"/>
      <c r="C158" s="31"/>
      <c r="D158" s="54" t="s">
        <v>148</v>
      </c>
      <c r="E158" s="2" t="s">
        <v>17</v>
      </c>
      <c r="F158" s="10">
        <v>297.3</v>
      </c>
      <c r="G158" s="34" t="s">
        <v>148</v>
      </c>
      <c r="H158" s="37">
        <v>0.67500000000000004</v>
      </c>
      <c r="I158" s="37">
        <v>0.499</v>
      </c>
      <c r="J158" s="7">
        <f t="shared" si="2"/>
        <v>-0.17600000000000005</v>
      </c>
    </row>
    <row r="159" spans="1:10" x14ac:dyDescent="0.25">
      <c r="A159" s="31"/>
      <c r="B159" s="31"/>
      <c r="C159" s="31"/>
      <c r="D159" s="54" t="s">
        <v>149</v>
      </c>
      <c r="E159" s="2" t="s">
        <v>17</v>
      </c>
      <c r="F159" s="10">
        <v>297.3</v>
      </c>
      <c r="G159" s="34" t="s">
        <v>149</v>
      </c>
      <c r="H159" s="37">
        <v>0.2</v>
      </c>
      <c r="I159" s="7">
        <v>0.30199999999999999</v>
      </c>
      <c r="J159" s="7">
        <f t="shared" si="2"/>
        <v>0.10199999999999998</v>
      </c>
    </row>
    <row r="160" spans="1:10" x14ac:dyDescent="0.25">
      <c r="A160" s="31"/>
      <c r="B160" s="31"/>
      <c r="C160" s="31"/>
      <c r="D160" s="54" t="s">
        <v>150</v>
      </c>
      <c r="E160" s="2" t="s">
        <v>17</v>
      </c>
      <c r="F160" s="10">
        <v>288.01</v>
      </c>
      <c r="G160" s="34" t="s">
        <v>150</v>
      </c>
      <c r="H160" s="37">
        <v>1</v>
      </c>
      <c r="I160" s="37">
        <v>0</v>
      </c>
      <c r="J160" s="7">
        <f t="shared" si="2"/>
        <v>-1</v>
      </c>
    </row>
    <row r="161" spans="1:10" x14ac:dyDescent="0.25">
      <c r="A161" s="31"/>
      <c r="B161" s="31"/>
      <c r="C161" s="31"/>
      <c r="D161" s="54" t="s">
        <v>151</v>
      </c>
      <c r="E161" s="2" t="s">
        <v>17</v>
      </c>
      <c r="F161" s="10">
        <v>297.3</v>
      </c>
      <c r="G161" s="34" t="s">
        <v>151</v>
      </c>
      <c r="H161" s="37">
        <v>0.33</v>
      </c>
      <c r="I161" s="37">
        <v>0.219</v>
      </c>
      <c r="J161" s="7">
        <f t="shared" si="2"/>
        <v>-0.11100000000000002</v>
      </c>
    </row>
    <row r="162" spans="1:10" x14ac:dyDescent="0.25">
      <c r="A162" s="31"/>
      <c r="B162" s="31"/>
      <c r="C162" s="31"/>
      <c r="D162" s="54" t="s">
        <v>152</v>
      </c>
      <c r="E162" s="2" t="s">
        <v>17</v>
      </c>
      <c r="F162" s="10">
        <v>297.3</v>
      </c>
      <c r="G162" s="34" t="s">
        <v>152</v>
      </c>
      <c r="H162" s="37">
        <v>0.05</v>
      </c>
      <c r="I162" s="37">
        <v>0</v>
      </c>
      <c r="J162" s="7">
        <f t="shared" si="2"/>
        <v>-0.05</v>
      </c>
    </row>
    <row r="163" spans="1:10" ht="26.4" x14ac:dyDescent="0.25">
      <c r="A163" s="31"/>
      <c r="B163" s="31"/>
      <c r="C163" s="31"/>
      <c r="D163" s="54" t="s">
        <v>153</v>
      </c>
      <c r="E163" s="2" t="s">
        <v>17</v>
      </c>
      <c r="F163" s="10">
        <v>297.3</v>
      </c>
      <c r="G163" s="35" t="s">
        <v>153</v>
      </c>
      <c r="H163" s="37">
        <v>0</v>
      </c>
      <c r="I163" s="37">
        <v>0</v>
      </c>
      <c r="J163" s="51">
        <f t="shared" si="2"/>
        <v>0</v>
      </c>
    </row>
    <row r="164" spans="1:10" ht="66" x14ac:dyDescent="0.25">
      <c r="A164" s="31"/>
      <c r="B164" s="31"/>
      <c r="C164" s="31"/>
      <c r="D164" s="54" t="s">
        <v>156</v>
      </c>
      <c r="E164" s="2" t="s">
        <v>17</v>
      </c>
      <c r="F164" s="10">
        <v>297.3</v>
      </c>
      <c r="G164" s="54" t="s">
        <v>156</v>
      </c>
      <c r="H164" s="37">
        <v>0.1</v>
      </c>
      <c r="I164" s="37">
        <v>0.2</v>
      </c>
      <c r="J164" s="37">
        <f t="shared" si="2"/>
        <v>0.1</v>
      </c>
    </row>
    <row r="165" spans="1:10" s="9" customFormat="1" ht="26.4" x14ac:dyDescent="0.25">
      <c r="A165" s="7"/>
      <c r="B165" s="7"/>
      <c r="C165" s="7"/>
      <c r="D165" s="24" t="s">
        <v>157</v>
      </c>
      <c r="E165" s="2" t="s">
        <v>17</v>
      </c>
      <c r="F165" s="10">
        <v>283.36</v>
      </c>
      <c r="G165" s="35" t="s">
        <v>157</v>
      </c>
      <c r="H165" s="26">
        <v>9</v>
      </c>
      <c r="I165" s="20">
        <v>2.3769999999999998</v>
      </c>
      <c r="J165" s="8">
        <f t="shared" si="2"/>
        <v>-6.6230000000000002</v>
      </c>
    </row>
    <row r="166" spans="1:10" s="9" customFormat="1" ht="26.4" x14ac:dyDescent="0.25">
      <c r="A166" s="7"/>
      <c r="B166" s="7"/>
      <c r="C166" s="7"/>
      <c r="D166" s="24" t="s">
        <v>158</v>
      </c>
      <c r="E166" s="2" t="s">
        <v>17</v>
      </c>
      <c r="F166" s="10">
        <v>297.3</v>
      </c>
      <c r="G166" s="24" t="s">
        <v>158</v>
      </c>
      <c r="H166" s="26">
        <v>0.5</v>
      </c>
      <c r="I166" s="20">
        <v>0</v>
      </c>
      <c r="J166" s="8">
        <f t="shared" si="2"/>
        <v>-0.5</v>
      </c>
    </row>
    <row r="167" spans="1:10" s="9" customFormat="1" ht="13.2" x14ac:dyDescent="0.25">
      <c r="A167" s="7"/>
      <c r="B167" s="7"/>
      <c r="C167" s="7"/>
      <c r="D167" s="24" t="s">
        <v>159</v>
      </c>
      <c r="E167" s="2" t="s">
        <v>17</v>
      </c>
      <c r="F167" s="10">
        <v>297.3</v>
      </c>
      <c r="G167" s="24" t="s">
        <v>159</v>
      </c>
      <c r="H167" s="26">
        <v>2.5</v>
      </c>
      <c r="I167" s="20">
        <v>0.36499999999999999</v>
      </c>
      <c r="J167" s="8">
        <f t="shared" si="2"/>
        <v>-2.1349999999999998</v>
      </c>
    </row>
    <row r="168" spans="1:10" s="9" customFormat="1" ht="26.4" x14ac:dyDescent="0.25">
      <c r="A168" s="7"/>
      <c r="B168" s="7"/>
      <c r="C168" s="7"/>
      <c r="D168" s="24" t="s">
        <v>160</v>
      </c>
      <c r="E168" s="2" t="s">
        <v>17</v>
      </c>
      <c r="F168" s="10">
        <v>288.01</v>
      </c>
      <c r="G168" s="24" t="s">
        <v>160</v>
      </c>
      <c r="H168" s="26">
        <v>0</v>
      </c>
      <c r="I168" s="20">
        <v>2.5000000000000001E-2</v>
      </c>
      <c r="J168" s="8">
        <f t="shared" si="2"/>
        <v>2.5000000000000001E-2</v>
      </c>
    </row>
    <row r="169" spans="1:10" s="9" customFormat="1" ht="26.4" x14ac:dyDescent="0.25">
      <c r="A169" s="7"/>
      <c r="B169" s="7"/>
      <c r="C169" s="7"/>
      <c r="D169" s="24" t="s">
        <v>165</v>
      </c>
      <c r="E169" s="2" t="s">
        <v>17</v>
      </c>
      <c r="F169" s="10">
        <v>297.3</v>
      </c>
      <c r="G169" s="24" t="s">
        <v>165</v>
      </c>
      <c r="H169" s="26">
        <v>1.2</v>
      </c>
      <c r="I169" s="20">
        <v>1.2999999999999999E-2</v>
      </c>
      <c r="J169" s="8">
        <f t="shared" si="2"/>
        <v>-1.1870000000000001</v>
      </c>
    </row>
    <row r="170" spans="1:10" s="9" customFormat="1" ht="26.4" x14ac:dyDescent="0.25">
      <c r="A170" s="7"/>
      <c r="B170" s="7"/>
      <c r="C170" s="7"/>
      <c r="D170" s="24" t="s">
        <v>166</v>
      </c>
      <c r="E170" s="2" t="s">
        <v>17</v>
      </c>
      <c r="F170" s="10">
        <v>297.3</v>
      </c>
      <c r="G170" s="24" t="s">
        <v>166</v>
      </c>
      <c r="H170" s="26">
        <v>0.3</v>
      </c>
      <c r="I170" s="20">
        <v>0.25900000000000001</v>
      </c>
      <c r="J170" s="8">
        <f t="shared" si="2"/>
        <v>-4.0999999999999981E-2</v>
      </c>
    </row>
    <row r="171" spans="1:10" s="9" customFormat="1" ht="52.8" x14ac:dyDescent="0.25">
      <c r="A171" s="7"/>
      <c r="B171" s="7"/>
      <c r="C171" s="7"/>
      <c r="D171" s="24" t="s">
        <v>167</v>
      </c>
      <c r="E171" s="2" t="s">
        <v>17</v>
      </c>
      <c r="F171" s="10">
        <v>288.01</v>
      </c>
      <c r="G171" s="24" t="s">
        <v>167</v>
      </c>
      <c r="H171" s="26">
        <v>3</v>
      </c>
      <c r="I171" s="20">
        <v>0</v>
      </c>
      <c r="J171" s="8">
        <f t="shared" si="2"/>
        <v>-3</v>
      </c>
    </row>
    <row r="172" spans="1:10" s="9" customFormat="1" ht="26.4" x14ac:dyDescent="0.25">
      <c r="A172" s="7"/>
      <c r="B172" s="7"/>
      <c r="C172" s="7"/>
      <c r="D172" s="24" t="s">
        <v>168</v>
      </c>
      <c r="E172" s="2" t="s">
        <v>17</v>
      </c>
      <c r="F172" s="10">
        <v>297.3</v>
      </c>
      <c r="G172" s="24" t="s">
        <v>168</v>
      </c>
      <c r="H172" s="26">
        <v>0.15</v>
      </c>
      <c r="I172" s="20">
        <v>0</v>
      </c>
      <c r="J172" s="8">
        <f t="shared" si="2"/>
        <v>-0.15</v>
      </c>
    </row>
    <row r="173" spans="1:10" s="9" customFormat="1" ht="26.4" x14ac:dyDescent="0.25">
      <c r="A173" s="7"/>
      <c r="B173" s="7"/>
      <c r="C173" s="7"/>
      <c r="D173" s="24" t="s">
        <v>169</v>
      </c>
      <c r="E173" s="2" t="s">
        <v>17</v>
      </c>
      <c r="F173" s="10">
        <v>288.01</v>
      </c>
      <c r="G173" s="24" t="s">
        <v>169</v>
      </c>
      <c r="H173" s="26">
        <v>0.95</v>
      </c>
      <c r="I173" s="20">
        <v>0.161</v>
      </c>
      <c r="J173" s="8">
        <f t="shared" si="2"/>
        <v>-0.78899999999999992</v>
      </c>
    </row>
    <row r="174" spans="1:10" ht="39.6" x14ac:dyDescent="0.25">
      <c r="A174" s="31"/>
      <c r="B174" s="31"/>
      <c r="C174" s="31"/>
      <c r="D174" s="67" t="s">
        <v>154</v>
      </c>
      <c r="E174" s="2" t="s">
        <v>17</v>
      </c>
      <c r="F174" s="22">
        <v>367.84</v>
      </c>
      <c r="G174" s="35" t="s">
        <v>154</v>
      </c>
      <c r="H174" s="37">
        <v>400</v>
      </c>
      <c r="I174" s="7">
        <v>349.03899999999999</v>
      </c>
      <c r="J174" s="7">
        <f t="shared" si="2"/>
        <v>-50.961000000000013</v>
      </c>
    </row>
    <row r="175" spans="1:10" x14ac:dyDescent="0.25">
      <c r="A175" s="32"/>
      <c r="B175" s="32"/>
      <c r="C175" s="32"/>
      <c r="D175" s="32"/>
      <c r="E175" s="32"/>
      <c r="F175" s="33"/>
      <c r="G175" s="32"/>
      <c r="H175" s="40">
        <f>SUM(H14:H174)</f>
        <v>9267.5750000000025</v>
      </c>
      <c r="I175" s="40">
        <f>SUM(I14:I174)</f>
        <v>6034.7820000000011</v>
      </c>
      <c r="J175" s="41">
        <f>I175-H175</f>
        <v>-3232.7930000000015</v>
      </c>
    </row>
  </sheetData>
  <mergeCells count="8">
    <mergeCell ref="E14:E15"/>
    <mergeCell ref="F14:F15"/>
    <mergeCell ref="A5:J5"/>
    <mergeCell ref="A6:J6"/>
    <mergeCell ref="A7:J7"/>
    <mergeCell ref="A8:J8"/>
    <mergeCell ref="A9:J9"/>
    <mergeCell ref="D10:G10"/>
  </mergeCells>
  <pageMargins left="0.78740157480314965" right="0.19685039370078741" top="0.39370078740157483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zoomScale="85" zoomScaleNormal="85" workbookViewId="0">
      <selection activeCell="A183" sqref="A183:XFD183"/>
    </sheetView>
  </sheetViews>
  <sheetFormatPr defaultColWidth="9.109375" defaultRowHeight="13.8" x14ac:dyDescent="0.25"/>
  <cols>
    <col min="1" max="1" width="4.44140625" style="4" customWidth="1"/>
    <col min="2" max="2" width="17.6640625" style="4" customWidth="1"/>
    <col min="3" max="3" width="9.6640625" style="4" customWidth="1"/>
    <col min="4" max="4" width="30.33203125" style="4" customWidth="1"/>
    <col min="5" max="5" width="9.77734375" style="4" customWidth="1"/>
    <col min="6" max="6" width="11.88671875" style="11" customWidth="1"/>
    <col min="7" max="7" width="30.5546875" style="4" customWidth="1"/>
    <col min="8" max="8" width="12.88671875" style="4" customWidth="1"/>
    <col min="9" max="9" width="11.109375" style="4" customWidth="1"/>
    <col min="10" max="10" width="11.5546875" style="4" customWidth="1"/>
    <col min="11" max="16384" width="9.109375" style="4"/>
  </cols>
  <sheetData>
    <row r="1" spans="1:10" x14ac:dyDescent="0.25">
      <c r="J1" s="5" t="s">
        <v>0</v>
      </c>
    </row>
    <row r="2" spans="1:10" x14ac:dyDescent="0.25">
      <c r="J2" s="5" t="s">
        <v>1</v>
      </c>
    </row>
    <row r="3" spans="1:10" x14ac:dyDescent="0.25">
      <c r="J3" s="5" t="s">
        <v>2</v>
      </c>
    </row>
    <row r="5" spans="1:10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58" t="s">
        <v>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x14ac:dyDescent="0.25">
      <c r="A8" s="58" t="s">
        <v>6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x14ac:dyDescent="0.25">
      <c r="A9" s="58" t="s">
        <v>163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53"/>
      <c r="B10" s="53"/>
      <c r="C10" s="53"/>
      <c r="D10" s="58" t="s">
        <v>176</v>
      </c>
      <c r="E10" s="58"/>
      <c r="F10" s="58"/>
      <c r="G10" s="58"/>
      <c r="H10" s="53"/>
      <c r="I10" s="53"/>
      <c r="J10" s="53"/>
    </row>
    <row r="12" spans="1:10" ht="244.8" customHeight="1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18</v>
      </c>
      <c r="F12" s="12" t="s">
        <v>19</v>
      </c>
      <c r="G12" s="1" t="s">
        <v>11</v>
      </c>
      <c r="H12" s="1" t="s">
        <v>12</v>
      </c>
      <c r="I12" s="1" t="s">
        <v>13</v>
      </c>
      <c r="J12" s="1" t="s">
        <v>14</v>
      </c>
    </row>
    <row r="13" spans="1:10" s="6" customFormat="1" ht="13.2" x14ac:dyDescent="0.2">
      <c r="A13" s="2">
        <v>1</v>
      </c>
      <c r="B13" s="2">
        <v>2</v>
      </c>
      <c r="C13" s="2">
        <v>3</v>
      </c>
      <c r="D13" s="15">
        <v>4</v>
      </c>
      <c r="E13" s="15">
        <v>5</v>
      </c>
      <c r="F13" s="16">
        <v>6</v>
      </c>
      <c r="G13" s="15">
        <v>7</v>
      </c>
      <c r="H13" s="2">
        <v>8</v>
      </c>
      <c r="I13" s="2">
        <v>9</v>
      </c>
      <c r="J13" s="2">
        <v>10</v>
      </c>
    </row>
    <row r="14" spans="1:10" s="6" customFormat="1" ht="12.6" customHeight="1" x14ac:dyDescent="0.2">
      <c r="A14" s="2"/>
      <c r="B14" s="2"/>
      <c r="C14" s="17"/>
      <c r="D14" s="24" t="s">
        <v>20</v>
      </c>
      <c r="E14" s="55" t="s">
        <v>17</v>
      </c>
      <c r="F14" s="56">
        <v>288.01</v>
      </c>
      <c r="G14" s="24" t="s">
        <v>20</v>
      </c>
      <c r="H14" s="19">
        <v>4.7</v>
      </c>
      <c r="I14" s="19">
        <v>4.7</v>
      </c>
      <c r="J14" s="19">
        <f>I14-H14</f>
        <v>0</v>
      </c>
    </row>
    <row r="15" spans="1:10" s="9" customFormat="1" ht="66" x14ac:dyDescent="0.25">
      <c r="A15" s="3">
        <v>1</v>
      </c>
      <c r="B15" s="3" t="s">
        <v>15</v>
      </c>
      <c r="C15" s="18" t="s">
        <v>16</v>
      </c>
      <c r="D15" s="25"/>
      <c r="E15" s="62"/>
      <c r="F15" s="63"/>
      <c r="G15" s="25"/>
      <c r="H15" s="28">
        <v>0.8</v>
      </c>
      <c r="I15" s="20">
        <v>0.8</v>
      </c>
      <c r="J15" s="8">
        <f>I15-H15</f>
        <v>0</v>
      </c>
    </row>
    <row r="16" spans="1:10" s="9" customFormat="1" ht="13.2" x14ac:dyDescent="0.25">
      <c r="A16" s="3"/>
      <c r="B16" s="3"/>
      <c r="C16" s="3"/>
      <c r="D16" s="24" t="s">
        <v>21</v>
      </c>
      <c r="E16" s="13" t="s">
        <v>17</v>
      </c>
      <c r="F16" s="14">
        <v>288.01</v>
      </c>
      <c r="G16" s="24" t="s">
        <v>21</v>
      </c>
      <c r="H16" s="23">
        <v>3</v>
      </c>
      <c r="I16" s="20">
        <v>2.5</v>
      </c>
      <c r="J16" s="8">
        <f t="shared" ref="J16:J80" si="0">I16-H16</f>
        <v>-0.5</v>
      </c>
    </row>
    <row r="17" spans="1:10" s="9" customFormat="1" ht="26.4" x14ac:dyDescent="0.25">
      <c r="A17" s="3"/>
      <c r="B17" s="3"/>
      <c r="C17" s="3"/>
      <c r="D17" s="24" t="s">
        <v>22</v>
      </c>
      <c r="E17" s="2" t="s">
        <v>17</v>
      </c>
      <c r="F17" s="10">
        <v>288.01</v>
      </c>
      <c r="G17" s="24" t="s">
        <v>22</v>
      </c>
      <c r="H17" s="23">
        <v>10.654</v>
      </c>
      <c r="I17" s="42">
        <v>10.635999999999999</v>
      </c>
      <c r="J17" s="43">
        <f t="shared" si="0"/>
        <v>-1.8000000000000682E-2</v>
      </c>
    </row>
    <row r="18" spans="1:10" s="9" customFormat="1" ht="13.2" x14ac:dyDescent="0.25">
      <c r="A18" s="3"/>
      <c r="B18" s="3"/>
      <c r="C18" s="3"/>
      <c r="D18" s="24" t="s">
        <v>23</v>
      </c>
      <c r="E18" s="2" t="s">
        <v>17</v>
      </c>
      <c r="F18" s="10">
        <v>288.01</v>
      </c>
      <c r="G18" s="24" t="s">
        <v>23</v>
      </c>
      <c r="H18" s="23">
        <v>8.2200000000000006</v>
      </c>
      <c r="I18" s="20">
        <v>8.4220000000000006</v>
      </c>
      <c r="J18" s="8">
        <f t="shared" si="0"/>
        <v>0.20199999999999996</v>
      </c>
    </row>
    <row r="19" spans="1:10" s="9" customFormat="1" ht="13.2" x14ac:dyDescent="0.25">
      <c r="A19" s="3"/>
      <c r="B19" s="3"/>
      <c r="C19" s="3"/>
      <c r="D19" s="25"/>
      <c r="E19" s="2" t="s">
        <v>17</v>
      </c>
      <c r="F19" s="10">
        <v>288.01</v>
      </c>
      <c r="G19" s="25"/>
      <c r="H19" s="23">
        <v>8.2579999999999991</v>
      </c>
      <c r="I19" s="21">
        <v>4.3170000000000002</v>
      </c>
      <c r="J19" s="8">
        <f t="shared" si="0"/>
        <v>-3.9409999999999989</v>
      </c>
    </row>
    <row r="20" spans="1:10" s="9" customFormat="1" ht="13.2" x14ac:dyDescent="0.25">
      <c r="A20" s="3"/>
      <c r="B20" s="3"/>
      <c r="C20" s="3"/>
      <c r="D20" s="25"/>
      <c r="E20" s="2" t="s">
        <v>17</v>
      </c>
      <c r="F20" s="10">
        <v>297.3</v>
      </c>
      <c r="G20" s="25"/>
      <c r="H20" s="23">
        <v>0.67700000000000005</v>
      </c>
      <c r="I20" s="21">
        <v>0.745</v>
      </c>
      <c r="J20" s="8">
        <f t="shared" si="0"/>
        <v>6.7999999999999949E-2</v>
      </c>
    </row>
    <row r="21" spans="1:10" s="9" customFormat="1" ht="26.4" x14ac:dyDescent="0.25">
      <c r="A21" s="3"/>
      <c r="B21" s="3"/>
      <c r="C21" s="3"/>
      <c r="D21" s="24" t="s">
        <v>24</v>
      </c>
      <c r="E21" s="2" t="s">
        <v>17</v>
      </c>
      <c r="F21" s="10">
        <v>297.3</v>
      </c>
      <c r="G21" s="24" t="s">
        <v>24</v>
      </c>
      <c r="H21" s="23">
        <v>0.4</v>
      </c>
      <c r="I21" s="44">
        <v>1.0229999999999999</v>
      </c>
      <c r="J21" s="43">
        <f t="shared" si="0"/>
        <v>0.62299999999999989</v>
      </c>
    </row>
    <row r="22" spans="1:10" s="9" customFormat="1" ht="26.4" x14ac:dyDescent="0.25">
      <c r="A22" s="3"/>
      <c r="B22" s="3"/>
      <c r="C22" s="3"/>
      <c r="D22" s="24" t="s">
        <v>25</v>
      </c>
      <c r="E22" s="2" t="s">
        <v>17</v>
      </c>
      <c r="F22" s="10">
        <v>297.3</v>
      </c>
      <c r="G22" s="24" t="s">
        <v>25</v>
      </c>
      <c r="H22" s="23">
        <v>1.4490000000000001</v>
      </c>
      <c r="I22" s="42">
        <v>1.1499999999999999</v>
      </c>
      <c r="J22" s="43">
        <f t="shared" si="0"/>
        <v>-0.29900000000000015</v>
      </c>
    </row>
    <row r="23" spans="1:10" s="9" customFormat="1" ht="13.2" x14ac:dyDescent="0.25">
      <c r="A23" s="3"/>
      <c r="B23" s="3"/>
      <c r="C23" s="3"/>
      <c r="D23" s="24" t="s">
        <v>26</v>
      </c>
      <c r="E23" s="2" t="s">
        <v>17</v>
      </c>
      <c r="F23" s="10">
        <v>288.01</v>
      </c>
      <c r="G23" s="24" t="s">
        <v>26</v>
      </c>
      <c r="H23" s="23">
        <v>2.6579999999999999</v>
      </c>
      <c r="I23" s="20">
        <v>1.3240000000000001</v>
      </c>
      <c r="J23" s="8">
        <f t="shared" si="0"/>
        <v>-1.3339999999999999</v>
      </c>
    </row>
    <row r="24" spans="1:10" s="9" customFormat="1" ht="26.4" x14ac:dyDescent="0.25">
      <c r="A24" s="3"/>
      <c r="B24" s="3"/>
      <c r="C24" s="3"/>
      <c r="D24" s="24" t="s">
        <v>27</v>
      </c>
      <c r="E24" s="2" t="s">
        <v>17</v>
      </c>
      <c r="F24" s="10">
        <v>288.01</v>
      </c>
      <c r="G24" s="24" t="s">
        <v>27</v>
      </c>
      <c r="H24" s="23">
        <v>3.9129999999999998</v>
      </c>
      <c r="I24" s="20">
        <v>5.0209999999999999</v>
      </c>
      <c r="J24" s="8">
        <f t="shared" si="0"/>
        <v>1.1080000000000001</v>
      </c>
    </row>
    <row r="25" spans="1:10" s="9" customFormat="1" ht="26.4" x14ac:dyDescent="0.25">
      <c r="A25" s="3"/>
      <c r="B25" s="3"/>
      <c r="C25" s="3"/>
      <c r="D25" s="24" t="s">
        <v>28</v>
      </c>
      <c r="E25" s="2" t="s">
        <v>17</v>
      </c>
      <c r="F25" s="10">
        <v>297.3</v>
      </c>
      <c r="G25" s="24" t="s">
        <v>28</v>
      </c>
      <c r="H25" s="23">
        <v>8.4000000000000005E-2</v>
      </c>
      <c r="I25" s="42">
        <v>5.7000000000000002E-2</v>
      </c>
      <c r="J25" s="43">
        <f t="shared" si="0"/>
        <v>-2.7000000000000003E-2</v>
      </c>
    </row>
    <row r="26" spans="1:10" s="9" customFormat="1" ht="26.4" x14ac:dyDescent="0.25">
      <c r="A26" s="3"/>
      <c r="B26" s="3"/>
      <c r="C26" s="3"/>
      <c r="D26" s="24" t="s">
        <v>29</v>
      </c>
      <c r="E26" s="2" t="s">
        <v>17</v>
      </c>
      <c r="F26" s="10">
        <v>297.3</v>
      </c>
      <c r="G26" s="24" t="s">
        <v>29</v>
      </c>
      <c r="H26" s="23">
        <v>0.05</v>
      </c>
      <c r="I26" s="42">
        <v>3.7999999999999999E-2</v>
      </c>
      <c r="J26" s="43">
        <f t="shared" si="0"/>
        <v>-1.2000000000000004E-2</v>
      </c>
    </row>
    <row r="27" spans="1:10" s="9" customFormat="1" ht="13.2" x14ac:dyDescent="0.25">
      <c r="A27" s="3"/>
      <c r="B27" s="3"/>
      <c r="C27" s="3"/>
      <c r="D27" s="24" t="s">
        <v>30</v>
      </c>
      <c r="E27" s="2" t="s">
        <v>17</v>
      </c>
      <c r="F27" s="10">
        <v>297.3</v>
      </c>
      <c r="G27" s="24" t="s">
        <v>30</v>
      </c>
      <c r="H27" s="23">
        <v>0.06</v>
      </c>
      <c r="I27" s="20">
        <v>4.7E-2</v>
      </c>
      <c r="J27" s="8">
        <f t="shared" si="0"/>
        <v>-1.2999999999999998E-2</v>
      </c>
    </row>
    <row r="28" spans="1:10" s="9" customFormat="1" ht="26.4" x14ac:dyDescent="0.25">
      <c r="A28" s="7"/>
      <c r="B28" s="7"/>
      <c r="C28" s="7"/>
      <c r="D28" s="24" t="s">
        <v>31</v>
      </c>
      <c r="E28" s="2" t="s">
        <v>17</v>
      </c>
      <c r="F28" s="10">
        <v>283.36</v>
      </c>
      <c r="G28" s="24" t="s">
        <v>31</v>
      </c>
      <c r="H28" s="23">
        <v>64.617000000000004</v>
      </c>
      <c r="I28" s="42">
        <v>51.186</v>
      </c>
      <c r="J28" s="43">
        <f t="shared" si="0"/>
        <v>-13.431000000000004</v>
      </c>
    </row>
    <row r="29" spans="1:10" s="9" customFormat="1" ht="13.2" x14ac:dyDescent="0.25">
      <c r="A29" s="7"/>
      <c r="B29" s="7"/>
      <c r="C29" s="7"/>
      <c r="D29" s="24" t="s">
        <v>32</v>
      </c>
      <c r="E29" s="2" t="s">
        <v>17</v>
      </c>
      <c r="F29" s="14">
        <v>288.01</v>
      </c>
      <c r="G29" s="24" t="s">
        <v>32</v>
      </c>
      <c r="H29" s="23">
        <v>1.1000000000000001</v>
      </c>
      <c r="I29" s="20">
        <v>1.1000000000000001</v>
      </c>
      <c r="J29" s="8">
        <f t="shared" si="0"/>
        <v>0</v>
      </c>
    </row>
    <row r="30" spans="1:10" s="9" customFormat="1" ht="26.4" x14ac:dyDescent="0.25">
      <c r="A30" s="7"/>
      <c r="B30" s="7"/>
      <c r="C30" s="7"/>
      <c r="D30" s="24" t="s">
        <v>33</v>
      </c>
      <c r="E30" s="2" t="s">
        <v>17</v>
      </c>
      <c r="F30" s="14">
        <v>288.01</v>
      </c>
      <c r="G30" s="24" t="s">
        <v>33</v>
      </c>
      <c r="H30" s="23">
        <v>1.44</v>
      </c>
      <c r="I30" s="20">
        <v>1.44</v>
      </c>
      <c r="J30" s="8">
        <f t="shared" si="0"/>
        <v>0</v>
      </c>
    </row>
    <row r="31" spans="1:10" s="9" customFormat="1" ht="13.2" x14ac:dyDescent="0.25">
      <c r="A31" s="7"/>
      <c r="B31" s="7"/>
      <c r="C31" s="7"/>
      <c r="D31" s="24" t="s">
        <v>34</v>
      </c>
      <c r="E31" s="2" t="s">
        <v>17</v>
      </c>
      <c r="F31" s="10">
        <v>297.3</v>
      </c>
      <c r="G31" s="24" t="s">
        <v>34</v>
      </c>
      <c r="H31" s="23">
        <v>0.93300000000000005</v>
      </c>
      <c r="I31" s="20">
        <v>0</v>
      </c>
      <c r="J31" s="8">
        <f t="shared" si="0"/>
        <v>-0.93300000000000005</v>
      </c>
    </row>
    <row r="32" spans="1:10" s="9" customFormat="1" ht="26.4" x14ac:dyDescent="0.25">
      <c r="A32" s="7"/>
      <c r="B32" s="7"/>
      <c r="C32" s="7"/>
      <c r="D32" s="24" t="s">
        <v>35</v>
      </c>
      <c r="E32" s="2" t="s">
        <v>17</v>
      </c>
      <c r="F32" s="14">
        <v>288.01</v>
      </c>
      <c r="G32" s="24" t="s">
        <v>35</v>
      </c>
      <c r="H32" s="23">
        <v>5.3639999999999999</v>
      </c>
      <c r="I32" s="20">
        <v>13.872999999999999</v>
      </c>
      <c r="J32" s="8">
        <f t="shared" si="0"/>
        <v>8.5090000000000003</v>
      </c>
    </row>
    <row r="33" spans="1:12" s="9" customFormat="1" ht="13.2" x14ac:dyDescent="0.25">
      <c r="A33" s="7"/>
      <c r="B33" s="7"/>
      <c r="C33" s="7"/>
      <c r="D33" s="24" t="s">
        <v>36</v>
      </c>
      <c r="E33" s="2" t="s">
        <v>17</v>
      </c>
      <c r="F33" s="10">
        <v>185.82</v>
      </c>
      <c r="G33" s="24" t="s">
        <v>36</v>
      </c>
      <c r="H33" s="23">
        <v>7677</v>
      </c>
      <c r="I33" s="20">
        <v>7222.21</v>
      </c>
      <c r="J33" s="8">
        <f t="shared" si="0"/>
        <v>-454.78999999999996</v>
      </c>
    </row>
    <row r="34" spans="1:12" s="9" customFormat="1" ht="13.2" x14ac:dyDescent="0.25">
      <c r="A34" s="7"/>
      <c r="B34" s="7"/>
      <c r="C34" s="7"/>
      <c r="D34" s="24" t="s">
        <v>37</v>
      </c>
      <c r="E34" s="2" t="s">
        <v>17</v>
      </c>
      <c r="F34" s="10">
        <v>297.3</v>
      </c>
      <c r="G34" s="24" t="s">
        <v>37</v>
      </c>
      <c r="H34" s="23">
        <v>0.61599999999999999</v>
      </c>
      <c r="I34" s="20">
        <v>0.61099999999999999</v>
      </c>
      <c r="J34" s="8">
        <f t="shared" si="0"/>
        <v>-5.0000000000000044E-3</v>
      </c>
    </row>
    <row r="35" spans="1:12" s="9" customFormat="1" ht="13.2" x14ac:dyDescent="0.25">
      <c r="A35" s="7"/>
      <c r="B35" s="7"/>
      <c r="C35" s="7"/>
      <c r="D35" s="24" t="s">
        <v>38</v>
      </c>
      <c r="E35" s="2" t="s">
        <v>17</v>
      </c>
      <c r="F35" s="10">
        <v>297.3</v>
      </c>
      <c r="G35" s="24" t="s">
        <v>38</v>
      </c>
      <c r="H35" s="23">
        <v>1.0289999999999999</v>
      </c>
      <c r="I35" s="20">
        <v>1.0289999999999999</v>
      </c>
      <c r="J35" s="8">
        <f t="shared" si="0"/>
        <v>0</v>
      </c>
    </row>
    <row r="36" spans="1:12" s="9" customFormat="1" ht="13.2" x14ac:dyDescent="0.25">
      <c r="A36" s="7"/>
      <c r="B36" s="7"/>
      <c r="C36" s="7"/>
      <c r="D36" s="24" t="s">
        <v>39</v>
      </c>
      <c r="E36" s="2" t="s">
        <v>17</v>
      </c>
      <c r="F36" s="10">
        <v>297.3</v>
      </c>
      <c r="G36" s="24" t="s">
        <v>39</v>
      </c>
      <c r="H36" s="23">
        <v>0.65700000000000003</v>
      </c>
      <c r="I36" s="20">
        <v>0.65700000000000003</v>
      </c>
      <c r="J36" s="8">
        <f t="shared" si="0"/>
        <v>0</v>
      </c>
    </row>
    <row r="37" spans="1:12" s="9" customFormat="1" ht="13.2" customHeight="1" x14ac:dyDescent="0.25">
      <c r="A37" s="7"/>
      <c r="B37" s="7"/>
      <c r="C37" s="7"/>
      <c r="D37" s="24" t="s">
        <v>40</v>
      </c>
      <c r="E37" s="2" t="s">
        <v>17</v>
      </c>
      <c r="F37" s="14">
        <v>288.01</v>
      </c>
      <c r="G37" s="24" t="s">
        <v>40</v>
      </c>
      <c r="H37" s="23">
        <v>2</v>
      </c>
      <c r="I37" s="20">
        <v>1.4019999999999999</v>
      </c>
      <c r="J37" s="8">
        <f t="shared" si="0"/>
        <v>-0.59800000000000009</v>
      </c>
    </row>
    <row r="38" spans="1:12" s="9" customFormat="1" ht="13.2" x14ac:dyDescent="0.25">
      <c r="A38" s="7"/>
      <c r="B38" s="7"/>
      <c r="C38" s="7"/>
      <c r="D38" s="24" t="s">
        <v>41</v>
      </c>
      <c r="E38" s="2" t="s">
        <v>17</v>
      </c>
      <c r="F38" s="10">
        <v>297.3</v>
      </c>
      <c r="G38" s="24" t="s">
        <v>41</v>
      </c>
      <c r="H38" s="23">
        <v>0.82499999999999996</v>
      </c>
      <c r="I38" s="20">
        <v>0.71399999999999997</v>
      </c>
      <c r="J38" s="8">
        <f t="shared" si="0"/>
        <v>-0.11099999999999999</v>
      </c>
    </row>
    <row r="39" spans="1:12" s="9" customFormat="1" ht="26.4" x14ac:dyDescent="0.25">
      <c r="A39" s="7"/>
      <c r="B39" s="7"/>
      <c r="C39" s="7"/>
      <c r="D39" s="24" t="s">
        <v>42</v>
      </c>
      <c r="E39" s="2" t="s">
        <v>17</v>
      </c>
      <c r="F39" s="14">
        <v>288.01</v>
      </c>
      <c r="G39" s="24" t="s">
        <v>42</v>
      </c>
      <c r="H39" s="23">
        <v>9.6</v>
      </c>
      <c r="I39" s="44">
        <v>6.875</v>
      </c>
      <c r="J39" s="43">
        <f t="shared" si="0"/>
        <v>-2.7249999999999996</v>
      </c>
    </row>
    <row r="40" spans="1:12" s="9" customFormat="1" ht="13.2" x14ac:dyDescent="0.25">
      <c r="A40" s="7"/>
      <c r="B40" s="7"/>
      <c r="C40" s="7"/>
      <c r="D40" s="24" t="s">
        <v>43</v>
      </c>
      <c r="E40" s="2" t="s">
        <v>17</v>
      </c>
      <c r="F40" s="14">
        <v>288.01</v>
      </c>
      <c r="G40" s="24" t="s">
        <v>43</v>
      </c>
      <c r="H40" s="23">
        <v>1.6</v>
      </c>
      <c r="I40" s="21">
        <v>0.55200000000000005</v>
      </c>
      <c r="J40" s="8">
        <f t="shared" si="0"/>
        <v>-1.048</v>
      </c>
    </row>
    <row r="41" spans="1:12" s="9" customFormat="1" ht="27" customHeight="1" x14ac:dyDescent="0.25">
      <c r="A41" s="7"/>
      <c r="B41" s="7"/>
      <c r="C41" s="7"/>
      <c r="D41" s="24" t="s">
        <v>44</v>
      </c>
      <c r="E41" s="2" t="s">
        <v>17</v>
      </c>
      <c r="F41" s="10">
        <v>297.3</v>
      </c>
      <c r="G41" s="24" t="s">
        <v>44</v>
      </c>
      <c r="H41" s="23">
        <v>0.06</v>
      </c>
      <c r="I41" s="44">
        <v>2.0960000000000001</v>
      </c>
      <c r="J41" s="43">
        <f>I41-H41</f>
        <v>2.036</v>
      </c>
    </row>
    <row r="42" spans="1:12" s="9" customFormat="1" ht="13.2" x14ac:dyDescent="0.25">
      <c r="A42" s="7"/>
      <c r="B42" s="7"/>
      <c r="C42" s="7"/>
      <c r="D42" s="25"/>
      <c r="E42" s="2" t="s">
        <v>17</v>
      </c>
      <c r="F42" s="10">
        <v>297.3</v>
      </c>
      <c r="G42" s="25"/>
      <c r="H42" s="23">
        <v>0.09</v>
      </c>
      <c r="I42" s="21">
        <v>0</v>
      </c>
      <c r="J42" s="8">
        <f t="shared" si="0"/>
        <v>-0.09</v>
      </c>
    </row>
    <row r="43" spans="1:12" s="9" customFormat="1" ht="22.5" customHeight="1" x14ac:dyDescent="0.25">
      <c r="A43" s="7"/>
      <c r="B43" s="7"/>
      <c r="C43" s="7"/>
      <c r="D43" s="24" t="s">
        <v>45</v>
      </c>
      <c r="E43" s="2" t="s">
        <v>17</v>
      </c>
      <c r="F43" s="10">
        <v>288.01</v>
      </c>
      <c r="G43" s="24" t="s">
        <v>45</v>
      </c>
      <c r="H43" s="23">
        <v>3.5640000000000001</v>
      </c>
      <c r="I43" s="42">
        <v>2.649</v>
      </c>
      <c r="J43" s="43">
        <f t="shared" si="0"/>
        <v>-0.91500000000000004</v>
      </c>
    </row>
    <row r="44" spans="1:12" s="9" customFormat="1" ht="13.2" x14ac:dyDescent="0.25">
      <c r="A44" s="7"/>
      <c r="B44" s="7"/>
      <c r="C44" s="7"/>
      <c r="D44" s="24" t="s">
        <v>46</v>
      </c>
      <c r="E44" s="2" t="s">
        <v>17</v>
      </c>
      <c r="F44" s="10">
        <v>297.3</v>
      </c>
      <c r="G44" s="24" t="s">
        <v>46</v>
      </c>
      <c r="H44" s="23">
        <v>0.3</v>
      </c>
      <c r="I44" s="20">
        <v>0</v>
      </c>
      <c r="J44" s="8">
        <f t="shared" si="0"/>
        <v>-0.3</v>
      </c>
    </row>
    <row r="45" spans="1:12" s="9" customFormat="1" ht="13.2" x14ac:dyDescent="0.25">
      <c r="A45" s="7"/>
      <c r="B45" s="7"/>
      <c r="C45" s="7"/>
      <c r="D45" s="24" t="s">
        <v>47</v>
      </c>
      <c r="E45" s="2" t="s">
        <v>17</v>
      </c>
      <c r="F45" s="10">
        <v>297.3</v>
      </c>
      <c r="G45" s="24" t="s">
        <v>47</v>
      </c>
      <c r="H45" s="23">
        <v>0.32800000000000001</v>
      </c>
      <c r="I45" s="20">
        <v>0</v>
      </c>
      <c r="J45" s="8">
        <f t="shared" si="0"/>
        <v>-0.32800000000000001</v>
      </c>
      <c r="L45" s="27"/>
    </row>
    <row r="46" spans="1:12" s="9" customFormat="1" ht="26.4" x14ac:dyDescent="0.25">
      <c r="A46" s="7"/>
      <c r="B46" s="7"/>
      <c r="C46" s="7"/>
      <c r="D46" s="24" t="s">
        <v>48</v>
      </c>
      <c r="E46" s="2" t="s">
        <v>17</v>
      </c>
      <c r="F46" s="10">
        <v>288.01</v>
      </c>
      <c r="G46" s="24" t="s">
        <v>48</v>
      </c>
      <c r="H46" s="23">
        <v>2.4990000000000001</v>
      </c>
      <c r="I46" s="42">
        <v>3.202</v>
      </c>
      <c r="J46" s="43">
        <f t="shared" si="0"/>
        <v>0.70299999999999985</v>
      </c>
      <c r="L46" s="27"/>
    </row>
    <row r="47" spans="1:12" s="9" customFormat="1" ht="13.2" x14ac:dyDescent="0.25">
      <c r="A47" s="7"/>
      <c r="B47" s="7"/>
      <c r="C47" s="7"/>
      <c r="D47" s="24" t="s">
        <v>49</v>
      </c>
      <c r="E47" s="2" t="s">
        <v>17</v>
      </c>
      <c r="F47" s="10">
        <v>288.01</v>
      </c>
      <c r="G47" s="24" t="s">
        <v>49</v>
      </c>
      <c r="H47" s="23">
        <v>1.5</v>
      </c>
      <c r="I47" s="20">
        <v>1.0740000000000001</v>
      </c>
      <c r="J47" s="8">
        <f t="shared" si="0"/>
        <v>-0.42599999999999993</v>
      </c>
    </row>
    <row r="48" spans="1:12" s="9" customFormat="1" ht="13.2" x14ac:dyDescent="0.25">
      <c r="A48" s="7"/>
      <c r="B48" s="7"/>
      <c r="C48" s="7"/>
      <c r="D48" s="24" t="s">
        <v>50</v>
      </c>
      <c r="E48" s="2" t="s">
        <v>17</v>
      </c>
      <c r="F48" s="10">
        <v>297.3</v>
      </c>
      <c r="G48" s="24" t="s">
        <v>50</v>
      </c>
      <c r="H48" s="23">
        <v>1.2</v>
      </c>
      <c r="I48" s="20">
        <v>1.3080000000000001</v>
      </c>
      <c r="J48" s="8">
        <f t="shared" si="0"/>
        <v>0.1080000000000001</v>
      </c>
    </row>
    <row r="49" spans="1:10" s="9" customFormat="1" ht="26.4" x14ac:dyDescent="0.25">
      <c r="A49" s="7"/>
      <c r="B49" s="7"/>
      <c r="C49" s="7"/>
      <c r="D49" s="24" t="s">
        <v>51</v>
      </c>
      <c r="E49" s="2" t="s">
        <v>17</v>
      </c>
      <c r="F49" s="10">
        <v>288.01</v>
      </c>
      <c r="G49" s="24" t="s">
        <v>51</v>
      </c>
      <c r="H49" s="23">
        <v>1</v>
      </c>
      <c r="I49" s="20">
        <v>0.91500000000000004</v>
      </c>
      <c r="J49" s="8">
        <f t="shared" si="0"/>
        <v>-8.4999999999999964E-2</v>
      </c>
    </row>
    <row r="50" spans="1:10" s="9" customFormat="1" ht="39.6" x14ac:dyDescent="0.25">
      <c r="A50" s="7"/>
      <c r="B50" s="7"/>
      <c r="C50" s="7"/>
      <c r="D50" s="24" t="s">
        <v>52</v>
      </c>
      <c r="E50" s="2" t="s">
        <v>17</v>
      </c>
      <c r="F50" s="10">
        <v>288.01</v>
      </c>
      <c r="G50" s="24" t="s">
        <v>52</v>
      </c>
      <c r="H50" s="23">
        <v>3.698</v>
      </c>
      <c r="I50" s="42">
        <v>2.48</v>
      </c>
      <c r="J50" s="43">
        <f t="shared" si="0"/>
        <v>-1.218</v>
      </c>
    </row>
    <row r="51" spans="1:10" s="9" customFormat="1" ht="13.2" x14ac:dyDescent="0.25">
      <c r="A51" s="7"/>
      <c r="B51" s="7"/>
      <c r="C51" s="7"/>
      <c r="D51" s="24" t="s">
        <v>53</v>
      </c>
      <c r="E51" s="2" t="s">
        <v>17</v>
      </c>
      <c r="F51" s="10">
        <v>297.3</v>
      </c>
      <c r="G51" s="24" t="s">
        <v>53</v>
      </c>
      <c r="H51" s="23">
        <v>0.8</v>
      </c>
      <c r="I51" s="20">
        <v>0.747</v>
      </c>
      <c r="J51" s="8">
        <f t="shared" si="0"/>
        <v>-5.3000000000000047E-2</v>
      </c>
    </row>
    <row r="52" spans="1:10" s="9" customFormat="1" ht="15" customHeight="1" x14ac:dyDescent="0.25">
      <c r="A52" s="7"/>
      <c r="B52" s="7"/>
      <c r="C52" s="7"/>
      <c r="D52" s="24" t="s">
        <v>54</v>
      </c>
      <c r="E52" s="2" t="s">
        <v>17</v>
      </c>
      <c r="F52" s="10">
        <v>297.3</v>
      </c>
      <c r="G52" s="24" t="s">
        <v>54</v>
      </c>
      <c r="H52" s="23">
        <v>0.3</v>
      </c>
      <c r="I52" s="20">
        <v>0.31900000000000001</v>
      </c>
      <c r="J52" s="8">
        <f t="shared" si="0"/>
        <v>1.9000000000000017E-2</v>
      </c>
    </row>
    <row r="53" spans="1:10" s="9" customFormat="1" ht="26.4" x14ac:dyDescent="0.25">
      <c r="A53" s="7"/>
      <c r="B53" s="7"/>
      <c r="C53" s="7"/>
      <c r="D53" s="24" t="s">
        <v>55</v>
      </c>
      <c r="E53" s="2" t="s">
        <v>17</v>
      </c>
      <c r="F53" s="10">
        <v>288.01</v>
      </c>
      <c r="G53" s="24" t="s">
        <v>55</v>
      </c>
      <c r="H53" s="26">
        <v>6.15</v>
      </c>
      <c r="I53" s="20">
        <v>5.89</v>
      </c>
      <c r="J53" s="8">
        <f t="shared" si="0"/>
        <v>-0.26000000000000068</v>
      </c>
    </row>
    <row r="54" spans="1:10" s="9" customFormat="1" ht="16.05" customHeight="1" x14ac:dyDescent="0.25">
      <c r="A54" s="7"/>
      <c r="B54" s="7"/>
      <c r="C54" s="7"/>
      <c r="D54" s="24" t="s">
        <v>56</v>
      </c>
      <c r="E54" s="2" t="s">
        <v>17</v>
      </c>
      <c r="F54" s="10">
        <v>283.36</v>
      </c>
      <c r="G54" s="24" t="s">
        <v>56</v>
      </c>
      <c r="H54" s="23">
        <v>9.0879999999999992</v>
      </c>
      <c r="I54" s="21">
        <v>34.558</v>
      </c>
      <c r="J54" s="8">
        <f t="shared" si="0"/>
        <v>25.47</v>
      </c>
    </row>
    <row r="55" spans="1:10" s="9" customFormat="1" ht="26.4" x14ac:dyDescent="0.25">
      <c r="A55" s="7"/>
      <c r="B55" s="7"/>
      <c r="C55" s="7"/>
      <c r="D55" s="24" t="s">
        <v>57</v>
      </c>
      <c r="E55" s="2" t="s">
        <v>17</v>
      </c>
      <c r="F55" s="10">
        <v>288.01</v>
      </c>
      <c r="G55" s="24" t="s">
        <v>57</v>
      </c>
      <c r="H55" s="23">
        <v>4.383</v>
      </c>
      <c r="I55" s="44">
        <v>5.6130000000000004</v>
      </c>
      <c r="J55" s="43">
        <f t="shared" si="0"/>
        <v>1.2300000000000004</v>
      </c>
    </row>
    <row r="56" spans="1:10" s="9" customFormat="1" ht="13.2" x14ac:dyDescent="0.25">
      <c r="A56" s="7"/>
      <c r="B56" s="7"/>
      <c r="C56" s="7"/>
      <c r="D56" s="25"/>
      <c r="E56" s="2" t="s">
        <v>17</v>
      </c>
      <c r="F56" s="10">
        <v>288.01</v>
      </c>
      <c r="G56" s="25"/>
      <c r="H56" s="23">
        <v>4.383</v>
      </c>
      <c r="I56" s="20">
        <v>0</v>
      </c>
      <c r="J56" s="8">
        <f t="shared" si="0"/>
        <v>-4.383</v>
      </c>
    </row>
    <row r="57" spans="1:10" s="9" customFormat="1" ht="26.4" x14ac:dyDescent="0.25">
      <c r="A57" s="7"/>
      <c r="B57" s="7"/>
      <c r="C57" s="7"/>
      <c r="D57" s="24" t="s">
        <v>58</v>
      </c>
      <c r="E57" s="2" t="s">
        <v>17</v>
      </c>
      <c r="F57" s="10">
        <v>288.01</v>
      </c>
      <c r="G57" s="24" t="s">
        <v>58</v>
      </c>
      <c r="H57" s="23">
        <v>4.28</v>
      </c>
      <c r="I57" s="42">
        <v>5.3310000000000004</v>
      </c>
      <c r="J57" s="43">
        <f t="shared" si="0"/>
        <v>1.0510000000000002</v>
      </c>
    </row>
    <row r="58" spans="1:10" s="9" customFormat="1" ht="26.4" x14ac:dyDescent="0.25">
      <c r="A58" s="7"/>
      <c r="B58" s="7"/>
      <c r="C58" s="7"/>
      <c r="D58" s="24" t="s">
        <v>59</v>
      </c>
      <c r="E58" s="2" t="s">
        <v>17</v>
      </c>
      <c r="F58" s="10">
        <v>288.01</v>
      </c>
      <c r="G58" s="24" t="s">
        <v>59</v>
      </c>
      <c r="H58" s="23">
        <v>2.2650000000000001</v>
      </c>
      <c r="I58" s="42">
        <v>3.24</v>
      </c>
      <c r="J58" s="43">
        <f t="shared" si="0"/>
        <v>0.97500000000000009</v>
      </c>
    </row>
    <row r="59" spans="1:10" s="9" customFormat="1" ht="29.4" customHeight="1" x14ac:dyDescent="0.25">
      <c r="A59" s="7"/>
      <c r="B59" s="7"/>
      <c r="C59" s="7"/>
      <c r="D59" s="24" t="s">
        <v>60</v>
      </c>
      <c r="E59" s="2" t="s">
        <v>17</v>
      </c>
      <c r="F59" s="10">
        <v>288.01</v>
      </c>
      <c r="G59" s="24" t="s">
        <v>60</v>
      </c>
      <c r="H59" s="23">
        <v>8.1999999999999993</v>
      </c>
      <c r="I59" s="20"/>
      <c r="J59" s="8">
        <f t="shared" si="0"/>
        <v>-8.1999999999999993</v>
      </c>
    </row>
    <row r="60" spans="1:10" s="9" customFormat="1" ht="26.4" x14ac:dyDescent="0.25">
      <c r="A60" s="7"/>
      <c r="B60" s="7"/>
      <c r="C60" s="7"/>
      <c r="D60" s="24" t="s">
        <v>61</v>
      </c>
      <c r="E60" s="2" t="s">
        <v>17</v>
      </c>
      <c r="F60" s="10">
        <v>288.01</v>
      </c>
      <c r="G60" s="24" t="s">
        <v>61</v>
      </c>
      <c r="H60" s="26">
        <v>2.0070000000000001</v>
      </c>
      <c r="I60" s="20">
        <v>1.091</v>
      </c>
      <c r="J60" s="8">
        <f t="shared" si="0"/>
        <v>-0.91600000000000015</v>
      </c>
    </row>
    <row r="61" spans="1:10" s="9" customFormat="1" ht="13.2" x14ac:dyDescent="0.25">
      <c r="A61" s="7"/>
      <c r="B61" s="7"/>
      <c r="C61" s="7"/>
      <c r="D61" s="24" t="s">
        <v>62</v>
      </c>
      <c r="E61" s="2" t="s">
        <v>17</v>
      </c>
      <c r="F61" s="10">
        <v>288.01</v>
      </c>
      <c r="G61" s="24" t="s">
        <v>62</v>
      </c>
      <c r="H61" s="26">
        <v>3.2</v>
      </c>
      <c r="I61" s="20">
        <v>1.123</v>
      </c>
      <c r="J61" s="8">
        <f t="shared" si="0"/>
        <v>-2.077</v>
      </c>
    </row>
    <row r="62" spans="1:10" s="9" customFormat="1" ht="13.2" x14ac:dyDescent="0.25">
      <c r="A62" s="7"/>
      <c r="B62" s="7"/>
      <c r="C62" s="7"/>
      <c r="D62" s="25"/>
      <c r="E62" s="2" t="s">
        <v>17</v>
      </c>
      <c r="F62" s="10">
        <v>288.01</v>
      </c>
      <c r="G62" s="25"/>
      <c r="H62" s="23">
        <v>1.6</v>
      </c>
      <c r="I62" s="20">
        <v>0.74099999999999999</v>
      </c>
      <c r="J62" s="8">
        <f t="shared" si="0"/>
        <v>-0.8590000000000001</v>
      </c>
    </row>
    <row r="63" spans="1:10" s="9" customFormat="1" ht="13.2" x14ac:dyDescent="0.25">
      <c r="A63" s="7"/>
      <c r="B63" s="7"/>
      <c r="C63" s="7"/>
      <c r="D63" s="24" t="s">
        <v>63</v>
      </c>
      <c r="E63" s="2" t="s">
        <v>17</v>
      </c>
      <c r="F63" s="10">
        <v>283.36</v>
      </c>
      <c r="G63" s="24" t="s">
        <v>63</v>
      </c>
      <c r="H63" s="23">
        <v>1.907</v>
      </c>
      <c r="I63" s="20">
        <v>2.585</v>
      </c>
      <c r="J63" s="8">
        <f t="shared" si="0"/>
        <v>0.67799999999999994</v>
      </c>
    </row>
    <row r="64" spans="1:10" s="9" customFormat="1" ht="13.2" x14ac:dyDescent="0.25">
      <c r="A64" s="7"/>
      <c r="B64" s="7"/>
      <c r="C64" s="7"/>
      <c r="D64" s="25"/>
      <c r="E64" s="2" t="s">
        <v>17</v>
      </c>
      <c r="F64" s="10">
        <v>283.36</v>
      </c>
      <c r="G64" s="25"/>
      <c r="H64" s="23">
        <v>7.2320000000000002</v>
      </c>
      <c r="I64" s="20">
        <v>10.015000000000001</v>
      </c>
      <c r="J64" s="8">
        <f t="shared" si="0"/>
        <v>2.7830000000000004</v>
      </c>
    </row>
    <row r="65" spans="1:10" s="9" customFormat="1" ht="13.2" x14ac:dyDescent="0.25">
      <c r="A65" s="7"/>
      <c r="B65" s="7"/>
      <c r="C65" s="7"/>
      <c r="D65" s="24" t="s">
        <v>64</v>
      </c>
      <c r="E65" s="2" t="s">
        <v>17</v>
      </c>
      <c r="F65" s="10">
        <v>297.3</v>
      </c>
      <c r="G65" s="24" t="s">
        <v>64</v>
      </c>
      <c r="H65" s="23">
        <v>0.33</v>
      </c>
      <c r="I65" s="20">
        <v>0.65700000000000003</v>
      </c>
      <c r="J65" s="8">
        <f t="shared" si="0"/>
        <v>0.32700000000000001</v>
      </c>
    </row>
    <row r="66" spans="1:10" s="9" customFormat="1" ht="13.2" x14ac:dyDescent="0.25">
      <c r="A66" s="7"/>
      <c r="B66" s="7"/>
      <c r="C66" s="7"/>
      <c r="D66" s="24" t="s">
        <v>65</v>
      </c>
      <c r="E66" s="2" t="s">
        <v>17</v>
      </c>
      <c r="F66" s="10">
        <v>297.3</v>
      </c>
      <c r="G66" s="24" t="s">
        <v>65</v>
      </c>
      <c r="H66" s="23">
        <v>0.26</v>
      </c>
      <c r="I66" s="20">
        <v>0</v>
      </c>
      <c r="J66" s="8">
        <f t="shared" si="0"/>
        <v>-0.26</v>
      </c>
    </row>
    <row r="67" spans="1:10" s="9" customFormat="1" ht="13.2" x14ac:dyDescent="0.25">
      <c r="A67" s="7"/>
      <c r="B67" s="7"/>
      <c r="C67" s="7"/>
      <c r="D67" s="24" t="s">
        <v>66</v>
      </c>
      <c r="E67" s="2" t="s">
        <v>17</v>
      </c>
      <c r="F67" s="10">
        <v>297.3</v>
      </c>
      <c r="G67" s="24" t="s">
        <v>66</v>
      </c>
      <c r="H67" s="23">
        <v>0.95</v>
      </c>
      <c r="I67" s="20">
        <v>0.628</v>
      </c>
      <c r="J67" s="8">
        <f t="shared" si="0"/>
        <v>-0.32199999999999995</v>
      </c>
    </row>
    <row r="68" spans="1:10" s="9" customFormat="1" ht="13.2" x14ac:dyDescent="0.25">
      <c r="A68" s="7"/>
      <c r="B68" s="7"/>
      <c r="C68" s="7"/>
      <c r="D68" s="24" t="s">
        <v>67</v>
      </c>
      <c r="E68" s="2" t="s">
        <v>17</v>
      </c>
      <c r="F68" s="10">
        <v>297.3</v>
      </c>
      <c r="G68" s="24" t="s">
        <v>67</v>
      </c>
      <c r="H68" s="23">
        <v>1.0349999999999999</v>
      </c>
      <c r="I68" s="20">
        <v>0.18</v>
      </c>
      <c r="J68" s="8">
        <f t="shared" si="0"/>
        <v>-0.85499999999999998</v>
      </c>
    </row>
    <row r="69" spans="1:10" s="9" customFormat="1" ht="13.2" x14ac:dyDescent="0.25">
      <c r="A69" s="7"/>
      <c r="B69" s="7"/>
      <c r="C69" s="7"/>
      <c r="D69" s="24" t="s">
        <v>68</v>
      </c>
      <c r="E69" s="2" t="s">
        <v>17</v>
      </c>
      <c r="F69" s="10">
        <v>288.01</v>
      </c>
      <c r="G69" s="24" t="s">
        <v>68</v>
      </c>
      <c r="H69" s="23">
        <v>2.15</v>
      </c>
      <c r="I69" s="20">
        <v>3.827</v>
      </c>
      <c r="J69" s="8">
        <f t="shared" si="0"/>
        <v>1.677</v>
      </c>
    </row>
    <row r="70" spans="1:10" s="9" customFormat="1" ht="13.2" x14ac:dyDescent="0.25">
      <c r="A70" s="7"/>
      <c r="B70" s="7"/>
      <c r="C70" s="7"/>
      <c r="D70" s="24" t="s">
        <v>69</v>
      </c>
      <c r="E70" s="2" t="s">
        <v>17</v>
      </c>
      <c r="F70" s="10">
        <v>297.3</v>
      </c>
      <c r="G70" s="24" t="s">
        <v>69</v>
      </c>
      <c r="H70" s="23">
        <v>1.0840000000000001</v>
      </c>
      <c r="I70" s="20">
        <v>1.869</v>
      </c>
      <c r="J70" s="8">
        <f t="shared" si="0"/>
        <v>0.78499999999999992</v>
      </c>
    </row>
    <row r="71" spans="1:10" s="9" customFormat="1" ht="26.4" x14ac:dyDescent="0.25">
      <c r="A71" s="7"/>
      <c r="B71" s="7"/>
      <c r="C71" s="7"/>
      <c r="D71" s="24" t="s">
        <v>70</v>
      </c>
      <c r="E71" s="2" t="s">
        <v>17</v>
      </c>
      <c r="F71" s="10">
        <v>283.36</v>
      </c>
      <c r="G71" s="24" t="s">
        <v>70</v>
      </c>
      <c r="H71" s="23">
        <v>18</v>
      </c>
      <c r="I71" s="20">
        <v>3.5939999999999999</v>
      </c>
      <c r="J71" s="8">
        <f t="shared" si="0"/>
        <v>-14.406000000000001</v>
      </c>
    </row>
    <row r="72" spans="1:10" s="9" customFormat="1" ht="26.4" x14ac:dyDescent="0.25">
      <c r="A72" s="7"/>
      <c r="B72" s="7"/>
      <c r="C72" s="7"/>
      <c r="D72" s="24" t="s">
        <v>71</v>
      </c>
      <c r="E72" s="2" t="s">
        <v>17</v>
      </c>
      <c r="F72" s="10">
        <v>297.3</v>
      </c>
      <c r="G72" s="24" t="s">
        <v>71</v>
      </c>
      <c r="H72" s="23">
        <v>1.5049999999999999</v>
      </c>
      <c r="I72" s="42">
        <v>1.8320000000000001</v>
      </c>
      <c r="J72" s="43">
        <f t="shared" si="0"/>
        <v>0.32700000000000018</v>
      </c>
    </row>
    <row r="73" spans="1:10" s="9" customFormat="1" ht="13.2" x14ac:dyDescent="0.25">
      <c r="A73" s="7"/>
      <c r="B73" s="7"/>
      <c r="C73" s="7"/>
      <c r="D73" s="24" t="s">
        <v>72</v>
      </c>
      <c r="E73" s="2" t="s">
        <v>17</v>
      </c>
      <c r="F73" s="10">
        <v>288.01</v>
      </c>
      <c r="G73" s="24" t="s">
        <v>72</v>
      </c>
      <c r="H73" s="23">
        <v>1.5</v>
      </c>
      <c r="I73" s="20">
        <v>1.4690000000000001</v>
      </c>
      <c r="J73" s="8">
        <f t="shared" si="0"/>
        <v>-3.0999999999999917E-2</v>
      </c>
    </row>
    <row r="74" spans="1:10" s="9" customFormat="1" ht="13.2" x14ac:dyDescent="0.25">
      <c r="A74" s="7"/>
      <c r="B74" s="7"/>
      <c r="C74" s="7"/>
      <c r="D74" s="24" t="s">
        <v>73</v>
      </c>
      <c r="E74" s="2" t="s">
        <v>17</v>
      </c>
      <c r="F74" s="10">
        <v>297.3</v>
      </c>
      <c r="G74" s="24" t="s">
        <v>73</v>
      </c>
      <c r="H74" s="23">
        <v>0.44400000000000001</v>
      </c>
      <c r="I74" s="20">
        <v>0.35899999999999999</v>
      </c>
      <c r="J74" s="8">
        <f t="shared" si="0"/>
        <v>-8.500000000000002E-2</v>
      </c>
    </row>
    <row r="75" spans="1:10" s="9" customFormat="1" ht="13.2" x14ac:dyDescent="0.25">
      <c r="A75" s="7"/>
      <c r="B75" s="7"/>
      <c r="C75" s="7"/>
      <c r="D75" s="24" t="s">
        <v>74</v>
      </c>
      <c r="E75" s="2" t="s">
        <v>17</v>
      </c>
      <c r="F75" s="10">
        <v>297.3</v>
      </c>
      <c r="G75" s="24" t="s">
        <v>74</v>
      </c>
      <c r="H75" s="23">
        <v>0.219</v>
      </c>
      <c r="I75" s="20">
        <v>0.215</v>
      </c>
      <c r="J75" s="8">
        <f t="shared" si="0"/>
        <v>-4.0000000000000036E-3</v>
      </c>
    </row>
    <row r="76" spans="1:10" s="9" customFormat="1" ht="13.2" x14ac:dyDescent="0.25">
      <c r="A76" s="7"/>
      <c r="B76" s="7"/>
      <c r="C76" s="7"/>
      <c r="D76" s="24" t="s">
        <v>75</v>
      </c>
      <c r="E76" s="2" t="s">
        <v>17</v>
      </c>
      <c r="F76" s="10">
        <v>297.3</v>
      </c>
      <c r="G76" s="24" t="s">
        <v>75</v>
      </c>
      <c r="H76" s="23">
        <v>0.6</v>
      </c>
      <c r="I76" s="20">
        <v>0</v>
      </c>
      <c r="J76" s="8">
        <f t="shared" si="0"/>
        <v>-0.6</v>
      </c>
    </row>
    <row r="77" spans="1:10" s="9" customFormat="1" ht="13.2" x14ac:dyDescent="0.25">
      <c r="A77" s="7"/>
      <c r="B77" s="7"/>
      <c r="C77" s="7"/>
      <c r="D77" s="24" t="s">
        <v>76</v>
      </c>
      <c r="E77" s="2" t="s">
        <v>17</v>
      </c>
      <c r="F77" s="10">
        <v>288.01</v>
      </c>
      <c r="G77" s="24" t="s">
        <v>76</v>
      </c>
      <c r="H77" s="23">
        <v>2.895</v>
      </c>
      <c r="I77" s="20">
        <v>2.7639999999999998</v>
      </c>
      <c r="J77" s="8">
        <f t="shared" si="0"/>
        <v>-0.13100000000000023</v>
      </c>
    </row>
    <row r="78" spans="1:10" s="9" customFormat="1" ht="13.2" x14ac:dyDescent="0.25">
      <c r="A78" s="7"/>
      <c r="B78" s="7"/>
      <c r="C78" s="7"/>
      <c r="D78" s="24" t="s">
        <v>77</v>
      </c>
      <c r="E78" s="2" t="s">
        <v>17</v>
      </c>
      <c r="F78" s="10">
        <v>297.3</v>
      </c>
      <c r="G78" s="24" t="s">
        <v>77</v>
      </c>
      <c r="H78" s="23">
        <v>1</v>
      </c>
      <c r="I78" s="42">
        <v>0.83499999999999996</v>
      </c>
      <c r="J78" s="43">
        <f t="shared" si="0"/>
        <v>-0.16500000000000004</v>
      </c>
    </row>
    <row r="79" spans="1:10" s="9" customFormat="1" ht="13.2" x14ac:dyDescent="0.25">
      <c r="A79" s="7"/>
      <c r="B79" s="7"/>
      <c r="C79" s="7"/>
      <c r="D79" s="24" t="s">
        <v>78</v>
      </c>
      <c r="E79" s="2" t="s">
        <v>17</v>
      </c>
      <c r="F79" s="10">
        <v>288.01</v>
      </c>
      <c r="G79" s="24" t="s">
        <v>78</v>
      </c>
      <c r="H79" s="23">
        <v>20</v>
      </c>
      <c r="I79" s="21">
        <v>2.5489999999999999</v>
      </c>
      <c r="J79" s="8">
        <f t="shared" si="0"/>
        <v>-17.451000000000001</v>
      </c>
    </row>
    <row r="80" spans="1:10" s="9" customFormat="1" ht="13.2" x14ac:dyDescent="0.25">
      <c r="A80" s="7"/>
      <c r="B80" s="7"/>
      <c r="C80" s="7"/>
      <c r="D80" s="24" t="s">
        <v>79</v>
      </c>
      <c r="E80" s="2" t="s">
        <v>17</v>
      </c>
      <c r="F80" s="10">
        <v>288.01</v>
      </c>
      <c r="G80" s="24" t="s">
        <v>79</v>
      </c>
      <c r="H80" s="23">
        <v>2.81</v>
      </c>
      <c r="I80" s="44">
        <v>2.7280000000000002</v>
      </c>
      <c r="J80" s="43">
        <f t="shared" si="0"/>
        <v>-8.1999999999999851E-2</v>
      </c>
    </row>
    <row r="81" spans="1:10" s="9" customFormat="1" ht="26.4" x14ac:dyDescent="0.25">
      <c r="A81" s="7"/>
      <c r="B81" s="7"/>
      <c r="C81" s="7"/>
      <c r="D81" s="24" t="s">
        <v>80</v>
      </c>
      <c r="E81" s="2" t="s">
        <v>17</v>
      </c>
      <c r="F81" s="10">
        <v>288.01</v>
      </c>
      <c r="G81" s="24" t="s">
        <v>80</v>
      </c>
      <c r="H81" s="23">
        <v>2.2999999999999998</v>
      </c>
      <c r="I81" s="21">
        <v>0.51100000000000001</v>
      </c>
      <c r="J81" s="8">
        <f t="shared" ref="J81:J147" si="1">I81-H81</f>
        <v>-1.7889999999999997</v>
      </c>
    </row>
    <row r="82" spans="1:10" s="9" customFormat="1" ht="26.4" x14ac:dyDescent="0.25">
      <c r="A82" s="7"/>
      <c r="B82" s="7"/>
      <c r="C82" s="7"/>
      <c r="D82" s="24" t="s">
        <v>81</v>
      </c>
      <c r="E82" s="2" t="s">
        <v>17</v>
      </c>
      <c r="F82" s="10">
        <v>288.01</v>
      </c>
      <c r="G82" s="24" t="s">
        <v>81</v>
      </c>
      <c r="H82" s="23">
        <v>3.55</v>
      </c>
      <c r="I82" s="42">
        <v>3.7850000000000001</v>
      </c>
      <c r="J82" s="43">
        <f t="shared" si="1"/>
        <v>0.23500000000000032</v>
      </c>
    </row>
    <row r="83" spans="1:10" s="9" customFormat="1" ht="13.2" x14ac:dyDescent="0.25">
      <c r="A83" s="7"/>
      <c r="B83" s="7"/>
      <c r="C83" s="7"/>
      <c r="D83" s="24" t="s">
        <v>82</v>
      </c>
      <c r="E83" s="2" t="s">
        <v>17</v>
      </c>
      <c r="F83" s="10">
        <v>297.3</v>
      </c>
      <c r="G83" s="24" t="s">
        <v>82</v>
      </c>
      <c r="H83" s="23">
        <v>1</v>
      </c>
      <c r="I83" s="20"/>
      <c r="J83" s="8">
        <f t="shared" si="1"/>
        <v>-1</v>
      </c>
    </row>
    <row r="84" spans="1:10" s="9" customFormat="1" ht="26.4" x14ac:dyDescent="0.25">
      <c r="A84" s="7"/>
      <c r="B84" s="7"/>
      <c r="C84" s="7"/>
      <c r="D84" s="24" t="s">
        <v>83</v>
      </c>
      <c r="E84" s="2" t="s">
        <v>17</v>
      </c>
      <c r="F84" s="10">
        <v>288.01</v>
      </c>
      <c r="G84" s="24" t="s">
        <v>83</v>
      </c>
      <c r="H84" s="26">
        <v>4.0999999999999996</v>
      </c>
      <c r="I84" s="20">
        <v>3.972</v>
      </c>
      <c r="J84" s="8">
        <f t="shared" si="1"/>
        <v>-0.12799999999999967</v>
      </c>
    </row>
    <row r="85" spans="1:10" s="9" customFormat="1" ht="13.2" x14ac:dyDescent="0.25">
      <c r="A85" s="7"/>
      <c r="B85" s="7"/>
      <c r="C85" s="7"/>
      <c r="D85" s="24" t="s">
        <v>84</v>
      </c>
      <c r="E85" s="2" t="s">
        <v>17</v>
      </c>
      <c r="F85" s="10">
        <v>283.36</v>
      </c>
      <c r="G85" s="24" t="s">
        <v>84</v>
      </c>
      <c r="H85" s="23">
        <v>18</v>
      </c>
      <c r="I85" s="20"/>
      <c r="J85" s="8">
        <f t="shared" si="1"/>
        <v>-18</v>
      </c>
    </row>
    <row r="86" spans="1:10" s="9" customFormat="1" ht="26.4" x14ac:dyDescent="0.25">
      <c r="A86" s="7"/>
      <c r="B86" s="7"/>
      <c r="C86" s="7"/>
      <c r="D86" s="24" t="s">
        <v>85</v>
      </c>
      <c r="E86" s="2" t="s">
        <v>17</v>
      </c>
      <c r="F86" s="10">
        <v>297.3</v>
      </c>
      <c r="G86" s="24" t="s">
        <v>85</v>
      </c>
      <c r="H86" s="23">
        <v>0.52100000000000002</v>
      </c>
      <c r="I86" s="20">
        <v>6.6000000000000003E-2</v>
      </c>
      <c r="J86" s="8">
        <f>I86-H86</f>
        <v>-0.45500000000000002</v>
      </c>
    </row>
    <row r="87" spans="1:10" s="9" customFormat="1" ht="13.2" x14ac:dyDescent="0.25">
      <c r="A87" s="7"/>
      <c r="B87" s="7"/>
      <c r="C87" s="7"/>
      <c r="D87" s="24" t="s">
        <v>86</v>
      </c>
      <c r="E87" s="2" t="s">
        <v>17</v>
      </c>
      <c r="F87" s="22">
        <v>288.01</v>
      </c>
      <c r="G87" s="24" t="s">
        <v>86</v>
      </c>
      <c r="H87" s="23">
        <v>1.7889999999999999</v>
      </c>
      <c r="I87" s="20">
        <v>0.61699999999999999</v>
      </c>
      <c r="J87" s="8">
        <f t="shared" si="1"/>
        <v>-1.1719999999999999</v>
      </c>
    </row>
    <row r="88" spans="1:10" s="9" customFormat="1" ht="13.2" x14ac:dyDescent="0.25">
      <c r="A88" s="7"/>
      <c r="B88" s="7"/>
      <c r="C88" s="7"/>
      <c r="D88" s="24" t="s">
        <v>87</v>
      </c>
      <c r="E88" s="2" t="s">
        <v>17</v>
      </c>
      <c r="F88" s="22">
        <v>288.01</v>
      </c>
      <c r="G88" s="24" t="s">
        <v>87</v>
      </c>
      <c r="H88" s="23">
        <v>1.7230000000000001</v>
      </c>
      <c r="I88" s="20">
        <v>0.55700000000000005</v>
      </c>
      <c r="J88" s="8">
        <f t="shared" si="1"/>
        <v>-1.1659999999999999</v>
      </c>
    </row>
    <row r="89" spans="1:10" s="9" customFormat="1" ht="13.2" x14ac:dyDescent="0.25">
      <c r="A89" s="7"/>
      <c r="B89" s="7"/>
      <c r="C89" s="7"/>
      <c r="D89" s="24" t="s">
        <v>88</v>
      </c>
      <c r="E89" s="2" t="s">
        <v>17</v>
      </c>
      <c r="F89" s="10">
        <v>283.36</v>
      </c>
      <c r="G89" s="24" t="s">
        <v>88</v>
      </c>
      <c r="H89" s="23">
        <v>33.581000000000003</v>
      </c>
      <c r="I89" s="20">
        <v>3.613</v>
      </c>
      <c r="J89" s="8">
        <f t="shared" si="1"/>
        <v>-29.968000000000004</v>
      </c>
    </row>
    <row r="90" spans="1:10" s="9" customFormat="1" ht="13.2" x14ac:dyDescent="0.25">
      <c r="A90" s="7"/>
      <c r="B90" s="7"/>
      <c r="C90" s="7"/>
      <c r="D90" s="24" t="s">
        <v>89</v>
      </c>
      <c r="E90" s="2" t="s">
        <v>17</v>
      </c>
      <c r="F90" s="22">
        <v>288.01</v>
      </c>
      <c r="G90" s="24" t="s">
        <v>89</v>
      </c>
      <c r="H90" s="23">
        <v>1.8</v>
      </c>
      <c r="I90" s="20">
        <v>1.179</v>
      </c>
      <c r="J90" s="8">
        <f t="shared" si="1"/>
        <v>-0.621</v>
      </c>
    </row>
    <row r="91" spans="1:10" s="9" customFormat="1" ht="26.4" x14ac:dyDescent="0.25">
      <c r="A91" s="7"/>
      <c r="B91" s="7"/>
      <c r="C91" s="7"/>
      <c r="D91" s="24" t="s">
        <v>90</v>
      </c>
      <c r="E91" s="2" t="s">
        <v>17</v>
      </c>
      <c r="F91" s="22">
        <v>278.70999999999998</v>
      </c>
      <c r="G91" s="24" t="s">
        <v>90</v>
      </c>
      <c r="H91" s="23">
        <v>179.73400000000001</v>
      </c>
      <c r="I91" s="42">
        <v>169.7</v>
      </c>
      <c r="J91" s="43">
        <f t="shared" si="1"/>
        <v>-10.03400000000002</v>
      </c>
    </row>
    <row r="92" spans="1:10" s="9" customFormat="1" ht="26.4" x14ac:dyDescent="0.25">
      <c r="A92" s="7"/>
      <c r="B92" s="7"/>
      <c r="C92" s="7"/>
      <c r="D92" s="24" t="s">
        <v>91</v>
      </c>
      <c r="E92" s="2" t="s">
        <v>17</v>
      </c>
      <c r="F92" s="10">
        <v>283.36</v>
      </c>
      <c r="G92" s="24" t="s">
        <v>91</v>
      </c>
      <c r="H92" s="23">
        <v>0</v>
      </c>
      <c r="I92" s="42">
        <v>0</v>
      </c>
      <c r="J92" s="43">
        <f t="shared" si="1"/>
        <v>0</v>
      </c>
    </row>
    <row r="93" spans="1:10" s="9" customFormat="1" ht="13.2" x14ac:dyDescent="0.25">
      <c r="A93" s="7"/>
      <c r="B93" s="7"/>
      <c r="C93" s="7"/>
      <c r="D93" s="24" t="s">
        <v>92</v>
      </c>
      <c r="E93" s="2" t="s">
        <v>17</v>
      </c>
      <c r="F93" s="22">
        <v>288.01</v>
      </c>
      <c r="G93" s="24" t="s">
        <v>92</v>
      </c>
      <c r="H93" s="26">
        <v>5</v>
      </c>
      <c r="I93" s="20">
        <v>5.2670000000000003</v>
      </c>
      <c r="J93" s="8">
        <f t="shared" si="1"/>
        <v>0.26700000000000035</v>
      </c>
    </row>
    <row r="94" spans="1:10" s="9" customFormat="1" ht="13.2" x14ac:dyDescent="0.25">
      <c r="A94" s="7"/>
      <c r="B94" s="7"/>
      <c r="C94" s="7"/>
      <c r="D94" s="25"/>
      <c r="E94" s="2" t="s">
        <v>17</v>
      </c>
      <c r="F94" s="10">
        <v>283.36</v>
      </c>
      <c r="G94" s="25"/>
      <c r="H94" s="23">
        <v>14.49</v>
      </c>
      <c r="I94" s="20">
        <v>6.8209999999999997</v>
      </c>
      <c r="J94" s="8">
        <f t="shared" si="1"/>
        <v>-7.6690000000000005</v>
      </c>
    </row>
    <row r="95" spans="1:10" s="9" customFormat="1" ht="39.6" x14ac:dyDescent="0.25">
      <c r="A95" s="7"/>
      <c r="B95" s="7"/>
      <c r="C95" s="7"/>
      <c r="D95" s="24" t="s">
        <v>93</v>
      </c>
      <c r="E95" s="2" t="s">
        <v>17</v>
      </c>
      <c r="F95" s="22">
        <v>278.70999999999998</v>
      </c>
      <c r="G95" s="24" t="s">
        <v>93</v>
      </c>
      <c r="H95" s="23">
        <v>230</v>
      </c>
      <c r="I95" s="20">
        <v>140.142</v>
      </c>
      <c r="J95" s="8">
        <f t="shared" si="1"/>
        <v>-89.858000000000004</v>
      </c>
    </row>
    <row r="96" spans="1:10" s="9" customFormat="1" ht="13.2" x14ac:dyDescent="0.25">
      <c r="A96" s="7"/>
      <c r="B96" s="7"/>
      <c r="C96" s="7"/>
      <c r="D96" s="24" t="s">
        <v>94</v>
      </c>
      <c r="E96" s="2" t="s">
        <v>17</v>
      </c>
      <c r="F96" s="22">
        <v>288.01</v>
      </c>
      <c r="G96" s="24" t="s">
        <v>94</v>
      </c>
      <c r="H96" s="23">
        <v>3</v>
      </c>
      <c r="I96" s="20">
        <v>1.857</v>
      </c>
      <c r="J96" s="8">
        <f t="shared" si="1"/>
        <v>-1.143</v>
      </c>
    </row>
    <row r="97" spans="1:10" s="9" customFormat="1" ht="26.4" x14ac:dyDescent="0.25">
      <c r="A97" s="7"/>
      <c r="B97" s="7"/>
      <c r="C97" s="7"/>
      <c r="D97" s="24" t="s">
        <v>95</v>
      </c>
      <c r="E97" s="2" t="s">
        <v>17</v>
      </c>
      <c r="F97" s="10">
        <v>297.3</v>
      </c>
      <c r="G97" s="24" t="s">
        <v>95</v>
      </c>
      <c r="H97" s="26">
        <v>0</v>
      </c>
      <c r="I97" s="20">
        <v>6.2</v>
      </c>
      <c r="J97" s="8">
        <f t="shared" si="1"/>
        <v>6.2</v>
      </c>
    </row>
    <row r="98" spans="1:10" s="9" customFormat="1" ht="13.2" x14ac:dyDescent="0.25">
      <c r="A98" s="7"/>
      <c r="B98" s="7"/>
      <c r="C98" s="7"/>
      <c r="D98" s="24" t="s">
        <v>96</v>
      </c>
      <c r="E98" s="2" t="s">
        <v>17</v>
      </c>
      <c r="F98" s="22">
        <v>288.01</v>
      </c>
      <c r="G98" s="24" t="s">
        <v>96</v>
      </c>
      <c r="H98" s="23">
        <v>4.5609999999999999</v>
      </c>
      <c r="I98" s="20">
        <v>6.7889999999999997</v>
      </c>
      <c r="J98" s="8">
        <f t="shared" si="1"/>
        <v>2.2279999999999998</v>
      </c>
    </row>
    <row r="99" spans="1:10" s="9" customFormat="1" ht="26.4" x14ac:dyDescent="0.25">
      <c r="A99" s="7"/>
      <c r="B99" s="7"/>
      <c r="C99" s="7"/>
      <c r="D99" s="24" t="s">
        <v>97</v>
      </c>
      <c r="E99" s="2" t="s">
        <v>17</v>
      </c>
      <c r="F99" s="22">
        <v>288.01</v>
      </c>
      <c r="G99" s="24" t="s">
        <v>97</v>
      </c>
      <c r="H99" s="23">
        <v>3.2850000000000001</v>
      </c>
      <c r="I99" s="20">
        <v>3.24</v>
      </c>
      <c r="J99" s="8">
        <f t="shared" si="1"/>
        <v>-4.4999999999999929E-2</v>
      </c>
    </row>
    <row r="100" spans="1:10" s="9" customFormat="1" ht="26.4" x14ac:dyDescent="0.25">
      <c r="A100" s="7"/>
      <c r="B100" s="7"/>
      <c r="C100" s="7"/>
      <c r="D100" s="24" t="s">
        <v>174</v>
      </c>
      <c r="E100" s="2" t="s">
        <v>17</v>
      </c>
      <c r="F100" s="10">
        <v>297.3</v>
      </c>
      <c r="G100" s="24" t="s">
        <v>174</v>
      </c>
      <c r="H100" s="26">
        <v>2.9</v>
      </c>
      <c r="I100" s="20">
        <v>1.736</v>
      </c>
      <c r="J100" s="8">
        <f t="shared" si="1"/>
        <v>-1.1639999999999999</v>
      </c>
    </row>
    <row r="101" spans="1:10" s="9" customFormat="1" ht="13.2" x14ac:dyDescent="0.25">
      <c r="A101" s="7"/>
      <c r="B101" s="7"/>
      <c r="C101" s="7"/>
      <c r="D101" s="24" t="s">
        <v>98</v>
      </c>
      <c r="E101" s="2" t="s">
        <v>17</v>
      </c>
      <c r="F101" s="10">
        <v>297.3</v>
      </c>
      <c r="G101" s="24" t="s">
        <v>98</v>
      </c>
      <c r="H101" s="23">
        <v>1.5</v>
      </c>
      <c r="I101" s="20">
        <v>0.72599999999999998</v>
      </c>
      <c r="J101" s="8">
        <f t="shared" si="1"/>
        <v>-0.77400000000000002</v>
      </c>
    </row>
    <row r="102" spans="1:10" s="9" customFormat="1" ht="13.2" x14ac:dyDescent="0.25">
      <c r="A102" s="7"/>
      <c r="B102" s="7"/>
      <c r="C102" s="7"/>
      <c r="D102" s="24" t="s">
        <v>99</v>
      </c>
      <c r="E102" s="2" t="s">
        <v>17</v>
      </c>
      <c r="F102" s="10">
        <v>297.3</v>
      </c>
      <c r="G102" s="24" t="s">
        <v>99</v>
      </c>
      <c r="H102" s="23">
        <v>0.5</v>
      </c>
      <c r="I102" s="20">
        <v>0.317</v>
      </c>
      <c r="J102" s="8">
        <f t="shared" si="1"/>
        <v>-0.183</v>
      </c>
    </row>
    <row r="103" spans="1:10" s="9" customFormat="1" ht="13.2" x14ac:dyDescent="0.25">
      <c r="A103" s="7"/>
      <c r="B103" s="7"/>
      <c r="C103" s="7"/>
      <c r="D103" s="24" t="s">
        <v>100</v>
      </c>
      <c r="E103" s="2" t="s">
        <v>17</v>
      </c>
      <c r="F103" s="10">
        <v>283.36</v>
      </c>
      <c r="G103" s="24" t="s">
        <v>100</v>
      </c>
      <c r="H103" s="23">
        <v>21.6</v>
      </c>
      <c r="I103" s="20">
        <v>29.446999999999999</v>
      </c>
      <c r="J103" s="8">
        <f t="shared" si="1"/>
        <v>7.8469999999999978</v>
      </c>
    </row>
    <row r="104" spans="1:10" s="9" customFormat="1" ht="26.4" x14ac:dyDescent="0.25">
      <c r="A104" s="7"/>
      <c r="B104" s="7"/>
      <c r="C104" s="7"/>
      <c r="D104" s="24" t="s">
        <v>101</v>
      </c>
      <c r="E104" s="2" t="s">
        <v>17</v>
      </c>
      <c r="F104" s="10">
        <v>288.01</v>
      </c>
      <c r="G104" s="24" t="s">
        <v>101</v>
      </c>
      <c r="H104" s="23">
        <v>3.5880000000000001</v>
      </c>
      <c r="I104" s="20">
        <v>0</v>
      </c>
      <c r="J104" s="8">
        <f t="shared" si="1"/>
        <v>-3.5880000000000001</v>
      </c>
    </row>
    <row r="105" spans="1:10" s="9" customFormat="1" ht="13.2" x14ac:dyDescent="0.25">
      <c r="A105" s="7"/>
      <c r="B105" s="7"/>
      <c r="C105" s="7"/>
      <c r="D105" s="24" t="s">
        <v>102</v>
      </c>
      <c r="E105" s="2" t="s">
        <v>17</v>
      </c>
      <c r="F105" s="10">
        <v>297.3</v>
      </c>
      <c r="G105" s="24" t="s">
        <v>102</v>
      </c>
      <c r="H105" s="23">
        <v>0.96599999999999997</v>
      </c>
      <c r="I105" s="20">
        <v>0.129</v>
      </c>
      <c r="J105" s="8">
        <f t="shared" si="1"/>
        <v>-0.83699999999999997</v>
      </c>
    </row>
    <row r="106" spans="1:10" s="9" customFormat="1" ht="26.4" x14ac:dyDescent="0.25">
      <c r="A106" s="7"/>
      <c r="B106" s="7"/>
      <c r="C106" s="7"/>
      <c r="D106" s="24" t="s">
        <v>103</v>
      </c>
      <c r="E106" s="2" t="s">
        <v>17</v>
      </c>
      <c r="F106" s="22">
        <v>288.01</v>
      </c>
      <c r="G106" s="24" t="s">
        <v>103</v>
      </c>
      <c r="H106" s="23">
        <v>4</v>
      </c>
      <c r="I106" s="20">
        <v>7.851</v>
      </c>
      <c r="J106" s="8">
        <f t="shared" si="1"/>
        <v>3.851</v>
      </c>
    </row>
    <row r="107" spans="1:10" s="9" customFormat="1" ht="13.2" x14ac:dyDescent="0.25">
      <c r="A107" s="7"/>
      <c r="B107" s="7"/>
      <c r="C107" s="7"/>
      <c r="D107" s="24" t="s">
        <v>104</v>
      </c>
      <c r="E107" s="2" t="s">
        <v>17</v>
      </c>
      <c r="F107" s="22">
        <v>288.01</v>
      </c>
      <c r="G107" s="24" t="s">
        <v>104</v>
      </c>
      <c r="H107" s="23">
        <v>1.2</v>
      </c>
      <c r="I107" s="20">
        <v>0.46400000000000002</v>
      </c>
      <c r="J107" s="8">
        <f t="shared" si="1"/>
        <v>-0.73599999999999999</v>
      </c>
    </row>
    <row r="108" spans="1:10" s="9" customFormat="1" ht="13.2" x14ac:dyDescent="0.25">
      <c r="A108" s="7"/>
      <c r="B108" s="7"/>
      <c r="C108" s="7"/>
      <c r="D108" s="24" t="s">
        <v>105</v>
      </c>
      <c r="E108" s="2" t="s">
        <v>17</v>
      </c>
      <c r="F108" s="22">
        <v>288.01</v>
      </c>
      <c r="G108" s="24" t="s">
        <v>105</v>
      </c>
      <c r="H108" s="23">
        <v>2.7</v>
      </c>
      <c r="I108" s="20">
        <v>1.139</v>
      </c>
      <c r="J108" s="8">
        <f t="shared" si="1"/>
        <v>-1.5610000000000002</v>
      </c>
    </row>
    <row r="109" spans="1:10" s="9" customFormat="1" ht="13.2" x14ac:dyDescent="0.25">
      <c r="A109" s="7"/>
      <c r="B109" s="7"/>
      <c r="C109" s="7"/>
      <c r="D109" s="59" t="s">
        <v>106</v>
      </c>
      <c r="E109" s="2" t="s">
        <v>17</v>
      </c>
      <c r="F109" s="22">
        <v>288.01</v>
      </c>
      <c r="G109" s="59" t="s">
        <v>106</v>
      </c>
      <c r="H109" s="23">
        <v>3</v>
      </c>
      <c r="I109" s="20">
        <v>0.95899999999999996</v>
      </c>
      <c r="J109" s="8">
        <f t="shared" si="1"/>
        <v>-2.0409999999999999</v>
      </c>
    </row>
    <row r="110" spans="1:10" s="9" customFormat="1" ht="13.2" x14ac:dyDescent="0.25">
      <c r="A110" s="7"/>
      <c r="B110" s="7"/>
      <c r="C110" s="7"/>
      <c r="D110" s="64"/>
      <c r="E110" s="2" t="s">
        <v>17</v>
      </c>
      <c r="F110" s="10">
        <v>297.3</v>
      </c>
      <c r="G110" s="64"/>
      <c r="H110" s="23">
        <v>0.7</v>
      </c>
      <c r="I110" s="20">
        <v>0.625</v>
      </c>
      <c r="J110" s="8">
        <f t="shared" si="1"/>
        <v>-7.4999999999999956E-2</v>
      </c>
    </row>
    <row r="111" spans="1:10" s="9" customFormat="1" ht="13.2" x14ac:dyDescent="0.25">
      <c r="A111" s="7"/>
      <c r="B111" s="7"/>
      <c r="C111" s="7"/>
      <c r="D111" s="65"/>
      <c r="E111" s="2" t="s">
        <v>17</v>
      </c>
      <c r="F111" s="10">
        <v>297.3</v>
      </c>
      <c r="G111" s="65"/>
      <c r="H111" s="23">
        <v>0.9</v>
      </c>
      <c r="I111" s="20">
        <v>0.442</v>
      </c>
      <c r="J111" s="8">
        <f t="shared" si="1"/>
        <v>-0.45800000000000002</v>
      </c>
    </row>
    <row r="112" spans="1:10" s="9" customFormat="1" ht="26.4" x14ac:dyDescent="0.25">
      <c r="A112" s="7"/>
      <c r="B112" s="7"/>
      <c r="C112" s="7"/>
      <c r="D112" s="24" t="s">
        <v>107</v>
      </c>
      <c r="E112" s="2" t="s">
        <v>17</v>
      </c>
      <c r="F112" s="10">
        <v>297.3</v>
      </c>
      <c r="G112" s="24" t="s">
        <v>107</v>
      </c>
      <c r="H112" s="23">
        <v>0.9</v>
      </c>
      <c r="I112" s="20">
        <v>0.498</v>
      </c>
      <c r="J112" s="8">
        <f t="shared" si="1"/>
        <v>-0.40200000000000002</v>
      </c>
    </row>
    <row r="113" spans="1:10" s="9" customFormat="1" ht="13.2" x14ac:dyDescent="0.25">
      <c r="A113" s="7"/>
      <c r="B113" s="7"/>
      <c r="C113" s="7"/>
      <c r="D113" s="25"/>
      <c r="E113" s="2" t="s">
        <v>17</v>
      </c>
      <c r="F113" s="10">
        <v>297.3</v>
      </c>
      <c r="G113" s="25"/>
      <c r="H113" s="23">
        <v>0.8</v>
      </c>
      <c r="I113" s="20">
        <v>0.76200000000000001</v>
      </c>
      <c r="J113" s="8">
        <f t="shared" si="1"/>
        <v>-3.8000000000000034E-2</v>
      </c>
    </row>
    <row r="114" spans="1:10" s="9" customFormat="1" ht="13.2" x14ac:dyDescent="0.25">
      <c r="A114" s="7"/>
      <c r="B114" s="7"/>
      <c r="C114" s="7"/>
      <c r="D114" s="25"/>
      <c r="E114" s="2" t="s">
        <v>17</v>
      </c>
      <c r="F114" s="10">
        <v>297.3</v>
      </c>
      <c r="G114" s="25"/>
      <c r="H114" s="23">
        <v>0.6</v>
      </c>
      <c r="I114" s="20">
        <v>0.55100000000000005</v>
      </c>
      <c r="J114" s="8">
        <f t="shared" si="1"/>
        <v>-4.8999999999999932E-2</v>
      </c>
    </row>
    <row r="115" spans="1:10" s="9" customFormat="1" ht="13.2" x14ac:dyDescent="0.25">
      <c r="A115" s="7"/>
      <c r="B115" s="7"/>
      <c r="C115" s="7"/>
      <c r="D115" s="24" t="s">
        <v>108</v>
      </c>
      <c r="E115" s="2" t="s">
        <v>17</v>
      </c>
      <c r="F115" s="10">
        <v>297.3</v>
      </c>
      <c r="G115" s="24" t="s">
        <v>108</v>
      </c>
      <c r="H115" s="23">
        <v>0.7</v>
      </c>
      <c r="I115" s="20">
        <v>0</v>
      </c>
      <c r="J115" s="8">
        <f t="shared" si="1"/>
        <v>-0.7</v>
      </c>
    </row>
    <row r="116" spans="1:10" s="9" customFormat="1" ht="13.2" x14ac:dyDescent="0.25">
      <c r="A116" s="7"/>
      <c r="B116" s="7"/>
      <c r="C116" s="7"/>
      <c r="D116" s="24" t="s">
        <v>109</v>
      </c>
      <c r="E116" s="2" t="s">
        <v>17</v>
      </c>
      <c r="F116" s="10">
        <v>288.01</v>
      </c>
      <c r="G116" s="24" t="s">
        <v>109</v>
      </c>
      <c r="H116" s="23">
        <v>4.62</v>
      </c>
      <c r="I116" s="20">
        <v>0.71499999999999997</v>
      </c>
      <c r="J116" s="8">
        <f t="shared" si="1"/>
        <v>-3.9050000000000002</v>
      </c>
    </row>
    <row r="117" spans="1:10" s="9" customFormat="1" ht="13.2" x14ac:dyDescent="0.25">
      <c r="A117" s="7"/>
      <c r="B117" s="7"/>
      <c r="C117" s="7"/>
      <c r="D117" s="24" t="s">
        <v>110</v>
      </c>
      <c r="E117" s="2" t="s">
        <v>17</v>
      </c>
      <c r="F117" s="10">
        <v>288.01</v>
      </c>
      <c r="G117" s="24" t="s">
        <v>110</v>
      </c>
      <c r="H117" s="23">
        <v>0.88400000000000001</v>
      </c>
      <c r="I117" s="20">
        <v>6.67</v>
      </c>
      <c r="J117" s="8">
        <f t="shared" si="1"/>
        <v>5.7859999999999996</v>
      </c>
    </row>
    <row r="118" spans="1:10" s="9" customFormat="1" ht="13.2" x14ac:dyDescent="0.25">
      <c r="A118" s="7"/>
      <c r="B118" s="7"/>
      <c r="C118" s="7"/>
      <c r="D118" s="24" t="s">
        <v>111</v>
      </c>
      <c r="E118" s="2" t="s">
        <v>17</v>
      </c>
      <c r="F118" s="10">
        <v>297.3</v>
      </c>
      <c r="G118" s="24" t="s">
        <v>111</v>
      </c>
      <c r="H118" s="23">
        <v>0.9</v>
      </c>
      <c r="I118" s="20">
        <v>1.619</v>
      </c>
      <c r="J118" s="8">
        <f t="shared" si="1"/>
        <v>0.71899999999999997</v>
      </c>
    </row>
    <row r="119" spans="1:10" s="9" customFormat="1" ht="13.2" x14ac:dyDescent="0.25">
      <c r="A119" s="7"/>
      <c r="B119" s="7"/>
      <c r="C119" s="7"/>
      <c r="D119" s="25"/>
      <c r="E119" s="2" t="s">
        <v>17</v>
      </c>
      <c r="F119" s="10">
        <v>288.01</v>
      </c>
      <c r="G119" s="25"/>
      <c r="H119" s="23">
        <v>1.8</v>
      </c>
      <c r="I119" s="20">
        <v>1.923</v>
      </c>
      <c r="J119" s="8">
        <f t="shared" si="1"/>
        <v>0.123</v>
      </c>
    </row>
    <row r="120" spans="1:10" s="9" customFormat="1" ht="13.2" x14ac:dyDescent="0.25">
      <c r="A120" s="7"/>
      <c r="B120" s="7"/>
      <c r="C120" s="7"/>
      <c r="D120" s="24" t="s">
        <v>112</v>
      </c>
      <c r="E120" s="2" t="s">
        <v>17</v>
      </c>
      <c r="F120" s="10">
        <v>288.01</v>
      </c>
      <c r="G120" s="24" t="s">
        <v>112</v>
      </c>
      <c r="H120" s="23">
        <v>8.8480000000000008</v>
      </c>
      <c r="I120" s="20">
        <v>8.7200000000000006</v>
      </c>
      <c r="J120" s="8">
        <f t="shared" si="1"/>
        <v>-0.12800000000000011</v>
      </c>
    </row>
    <row r="121" spans="1:10" s="9" customFormat="1" ht="13.2" x14ac:dyDescent="0.25">
      <c r="A121" s="7"/>
      <c r="B121" s="7"/>
      <c r="C121" s="7"/>
      <c r="D121" s="24" t="s">
        <v>113</v>
      </c>
      <c r="E121" s="2" t="s">
        <v>17</v>
      </c>
      <c r="F121" s="10">
        <v>288.01</v>
      </c>
      <c r="G121" s="24" t="s">
        <v>113</v>
      </c>
      <c r="H121" s="23">
        <v>7</v>
      </c>
      <c r="I121" s="20">
        <v>5.0439999999999996</v>
      </c>
      <c r="J121" s="8">
        <f t="shared" si="1"/>
        <v>-1.9560000000000004</v>
      </c>
    </row>
    <row r="122" spans="1:10" s="9" customFormat="1" ht="39.6" x14ac:dyDescent="0.25">
      <c r="A122" s="7"/>
      <c r="B122" s="7"/>
      <c r="C122" s="7"/>
      <c r="D122" s="24" t="s">
        <v>114</v>
      </c>
      <c r="E122" s="2" t="s">
        <v>17</v>
      </c>
      <c r="F122" s="10">
        <v>288.01</v>
      </c>
      <c r="G122" s="24" t="s">
        <v>114</v>
      </c>
      <c r="H122" s="23">
        <v>3.3</v>
      </c>
      <c r="I122" s="20">
        <v>2.7549999999999999</v>
      </c>
      <c r="J122" s="8">
        <f t="shared" si="1"/>
        <v>-0.54499999999999993</v>
      </c>
    </row>
    <row r="123" spans="1:10" s="9" customFormat="1" ht="13.2" x14ac:dyDescent="0.25">
      <c r="A123" s="7"/>
      <c r="B123" s="7"/>
      <c r="C123" s="7"/>
      <c r="D123" s="24" t="s">
        <v>115</v>
      </c>
      <c r="E123" s="2" t="s">
        <v>17</v>
      </c>
      <c r="F123" s="10">
        <v>288.01</v>
      </c>
      <c r="G123" s="24" t="s">
        <v>115</v>
      </c>
      <c r="H123" s="23">
        <v>8.0139999999999993</v>
      </c>
      <c r="I123" s="20">
        <v>6.4009999999999998</v>
      </c>
      <c r="J123" s="8">
        <f t="shared" si="1"/>
        <v>-1.6129999999999995</v>
      </c>
    </row>
    <row r="124" spans="1:10" s="9" customFormat="1" ht="13.2" x14ac:dyDescent="0.25">
      <c r="A124" s="7"/>
      <c r="B124" s="7"/>
      <c r="C124" s="7"/>
      <c r="D124" s="24" t="s">
        <v>116</v>
      </c>
      <c r="E124" s="2" t="s">
        <v>17</v>
      </c>
      <c r="F124" s="10">
        <v>288.01</v>
      </c>
      <c r="G124" s="24" t="s">
        <v>116</v>
      </c>
      <c r="H124" s="23">
        <v>4</v>
      </c>
      <c r="I124" s="20">
        <v>0.3</v>
      </c>
      <c r="J124" s="8">
        <f t="shared" si="1"/>
        <v>-3.7</v>
      </c>
    </row>
    <row r="125" spans="1:10" s="9" customFormat="1" ht="13.2" x14ac:dyDescent="0.25">
      <c r="A125" s="7"/>
      <c r="B125" s="7"/>
      <c r="C125" s="7"/>
      <c r="D125" s="24" t="s">
        <v>117</v>
      </c>
      <c r="E125" s="2"/>
      <c r="F125" s="22">
        <v>297.3</v>
      </c>
      <c r="G125" s="24" t="s">
        <v>117</v>
      </c>
      <c r="H125" s="23">
        <v>1</v>
      </c>
      <c r="I125" s="20">
        <v>0.44600000000000001</v>
      </c>
      <c r="J125" s="8">
        <f>I125-H125</f>
        <v>-0.55400000000000005</v>
      </c>
    </row>
    <row r="126" spans="1:10" s="9" customFormat="1" ht="13.2" x14ac:dyDescent="0.25">
      <c r="A126" s="7"/>
      <c r="B126" s="7"/>
      <c r="C126" s="7"/>
      <c r="D126" s="24" t="s">
        <v>118</v>
      </c>
      <c r="E126" s="2" t="s">
        <v>17</v>
      </c>
      <c r="F126" s="10">
        <v>297.3</v>
      </c>
      <c r="G126" s="24" t="s">
        <v>118</v>
      </c>
      <c r="H126" s="23">
        <v>0.6</v>
      </c>
      <c r="I126" s="20">
        <v>0.436</v>
      </c>
      <c r="J126" s="8">
        <f t="shared" si="1"/>
        <v>-0.16399999999999998</v>
      </c>
    </row>
    <row r="127" spans="1:10" s="9" customFormat="1" ht="13.2" x14ac:dyDescent="0.25">
      <c r="A127" s="7"/>
      <c r="B127" s="7"/>
      <c r="C127" s="7"/>
      <c r="D127" s="24" t="s">
        <v>119</v>
      </c>
      <c r="E127" s="2" t="s">
        <v>17</v>
      </c>
      <c r="F127" s="10">
        <v>185.82</v>
      </c>
      <c r="G127" s="24" t="s">
        <v>119</v>
      </c>
      <c r="H127" s="23">
        <v>1209.6590000000001</v>
      </c>
      <c r="I127" s="20">
        <v>694.62599999999998</v>
      </c>
      <c r="J127" s="8">
        <f t="shared" si="1"/>
        <v>-515.03300000000013</v>
      </c>
    </row>
    <row r="128" spans="1:10" s="9" customFormat="1" ht="26.4" x14ac:dyDescent="0.25">
      <c r="A128" s="7"/>
      <c r="B128" s="7"/>
      <c r="C128" s="7"/>
      <c r="D128" s="24" t="s">
        <v>120</v>
      </c>
      <c r="E128" s="2" t="s">
        <v>17</v>
      </c>
      <c r="F128" s="10">
        <v>288.01</v>
      </c>
      <c r="G128" s="24" t="s">
        <v>120</v>
      </c>
      <c r="H128" s="23">
        <v>1.5</v>
      </c>
      <c r="I128" s="20">
        <v>0</v>
      </c>
      <c r="J128" s="8">
        <f t="shared" si="1"/>
        <v>-1.5</v>
      </c>
    </row>
    <row r="129" spans="1:10" s="9" customFormat="1" ht="26.4" x14ac:dyDescent="0.25">
      <c r="A129" s="7"/>
      <c r="B129" s="7"/>
      <c r="C129" s="7"/>
      <c r="D129" s="24" t="s">
        <v>121</v>
      </c>
      <c r="E129" s="2" t="s">
        <v>17</v>
      </c>
      <c r="F129" s="10">
        <v>297.3</v>
      </c>
      <c r="G129" s="24" t="s">
        <v>121</v>
      </c>
      <c r="H129" s="23">
        <v>0.80100000000000005</v>
      </c>
      <c r="I129" s="20">
        <v>0.74299999999999999</v>
      </c>
      <c r="J129" s="8">
        <f t="shared" si="1"/>
        <v>-5.8000000000000052E-2</v>
      </c>
    </row>
    <row r="130" spans="1:10" s="9" customFormat="1" ht="26.4" x14ac:dyDescent="0.25">
      <c r="A130" s="7"/>
      <c r="B130" s="7"/>
      <c r="C130" s="7"/>
      <c r="D130" s="24" t="s">
        <v>122</v>
      </c>
      <c r="E130" s="2" t="s">
        <v>17</v>
      </c>
      <c r="F130" s="10">
        <v>297.3</v>
      </c>
      <c r="G130" s="24" t="s">
        <v>122</v>
      </c>
      <c r="H130" s="23">
        <v>5.1999999999999998E-2</v>
      </c>
      <c r="I130" s="20">
        <v>5.1999999999999998E-2</v>
      </c>
      <c r="J130" s="8">
        <f t="shared" si="1"/>
        <v>0</v>
      </c>
    </row>
    <row r="131" spans="1:10" s="9" customFormat="1" ht="13.2" x14ac:dyDescent="0.25">
      <c r="A131" s="7"/>
      <c r="B131" s="7"/>
      <c r="C131" s="7"/>
      <c r="D131" s="24" t="s">
        <v>123</v>
      </c>
      <c r="E131" s="2" t="s">
        <v>17</v>
      </c>
      <c r="F131" s="10">
        <v>297.3</v>
      </c>
      <c r="G131" s="24" t="s">
        <v>123</v>
      </c>
      <c r="H131" s="23">
        <v>0.7</v>
      </c>
      <c r="I131" s="20">
        <v>0.113</v>
      </c>
      <c r="J131" s="8">
        <f t="shared" si="1"/>
        <v>-0.58699999999999997</v>
      </c>
    </row>
    <row r="132" spans="1:10" s="9" customFormat="1" ht="26.4" x14ac:dyDescent="0.25">
      <c r="A132" s="7"/>
      <c r="B132" s="7"/>
      <c r="C132" s="7"/>
      <c r="D132" s="24" t="s">
        <v>124</v>
      </c>
      <c r="E132" s="2" t="s">
        <v>17</v>
      </c>
      <c r="F132" s="10">
        <v>283.36</v>
      </c>
      <c r="G132" s="24" t="s">
        <v>124</v>
      </c>
      <c r="H132" s="23">
        <v>4</v>
      </c>
      <c r="I132" s="20">
        <v>3.956</v>
      </c>
      <c r="J132" s="8">
        <f t="shared" si="1"/>
        <v>-4.4000000000000039E-2</v>
      </c>
    </row>
    <row r="133" spans="1:10" s="9" customFormat="1" ht="13.2" x14ac:dyDescent="0.25">
      <c r="A133" s="7"/>
      <c r="B133" s="7"/>
      <c r="C133" s="7"/>
      <c r="D133" s="25"/>
      <c r="E133" s="2" t="s">
        <v>17</v>
      </c>
      <c r="F133" s="10">
        <v>283.36</v>
      </c>
      <c r="G133" s="25"/>
      <c r="H133" s="23">
        <v>1.5</v>
      </c>
      <c r="I133" s="20">
        <v>1.4850000000000001</v>
      </c>
      <c r="J133" s="8">
        <f t="shared" si="1"/>
        <v>-1.4999999999999902E-2</v>
      </c>
    </row>
    <row r="134" spans="1:10" s="9" customFormat="1" ht="13.2" x14ac:dyDescent="0.25">
      <c r="A134" s="7"/>
      <c r="B134" s="7"/>
      <c r="C134" s="7"/>
      <c r="D134" s="25"/>
      <c r="E134" s="2" t="s">
        <v>17</v>
      </c>
      <c r="F134" s="10">
        <v>283.36</v>
      </c>
      <c r="G134" s="25"/>
      <c r="H134" s="23">
        <v>1.3</v>
      </c>
      <c r="I134" s="20">
        <v>1.2869999999999999</v>
      </c>
      <c r="J134" s="8">
        <f t="shared" si="1"/>
        <v>-1.3000000000000123E-2</v>
      </c>
    </row>
    <row r="135" spans="1:10" s="9" customFormat="1" ht="13.2" x14ac:dyDescent="0.25">
      <c r="A135" s="7"/>
      <c r="B135" s="7"/>
      <c r="C135" s="7"/>
      <c r="D135" s="25"/>
      <c r="E135" s="2" t="s">
        <v>17</v>
      </c>
      <c r="F135" s="10">
        <v>283.36</v>
      </c>
      <c r="G135" s="25"/>
      <c r="H135" s="23">
        <v>26</v>
      </c>
      <c r="I135" s="20">
        <v>151.19999999999999</v>
      </c>
      <c r="J135" s="8">
        <f t="shared" si="1"/>
        <v>125.19999999999999</v>
      </c>
    </row>
    <row r="136" spans="1:10" s="9" customFormat="1" ht="13.2" x14ac:dyDescent="0.25">
      <c r="A136" s="7"/>
      <c r="B136" s="7"/>
      <c r="C136" s="7"/>
      <c r="D136" s="24" t="s">
        <v>125</v>
      </c>
      <c r="E136" s="2" t="s">
        <v>17</v>
      </c>
      <c r="F136" s="10">
        <v>297.3</v>
      </c>
      <c r="G136" s="24" t="s">
        <v>125</v>
      </c>
      <c r="H136" s="23">
        <v>1.304</v>
      </c>
      <c r="I136" s="20">
        <v>1.74</v>
      </c>
      <c r="J136" s="8">
        <f t="shared" si="1"/>
        <v>0.43599999999999994</v>
      </c>
    </row>
    <row r="137" spans="1:10" s="9" customFormat="1" ht="13.2" x14ac:dyDescent="0.25">
      <c r="A137" s="7"/>
      <c r="B137" s="7"/>
      <c r="C137" s="7"/>
      <c r="D137" s="24" t="s">
        <v>126</v>
      </c>
      <c r="E137" s="2" t="s">
        <v>17</v>
      </c>
      <c r="F137" s="10">
        <v>288.01</v>
      </c>
      <c r="G137" s="24" t="s">
        <v>126</v>
      </c>
      <c r="H137" s="23">
        <v>1.5</v>
      </c>
      <c r="I137" s="20">
        <v>1.4</v>
      </c>
      <c r="J137" s="8">
        <f t="shared" si="1"/>
        <v>-0.10000000000000009</v>
      </c>
    </row>
    <row r="138" spans="1:10" s="9" customFormat="1" ht="13.2" x14ac:dyDescent="0.25">
      <c r="A138" s="7"/>
      <c r="B138" s="7"/>
      <c r="C138" s="7"/>
      <c r="D138" s="24" t="s">
        <v>127</v>
      </c>
      <c r="E138" s="2" t="s">
        <v>17</v>
      </c>
      <c r="F138" s="10">
        <v>297.3</v>
      </c>
      <c r="G138" s="24" t="s">
        <v>127</v>
      </c>
      <c r="H138" s="23">
        <v>0.2</v>
      </c>
      <c r="I138" s="20">
        <v>0.40200000000000002</v>
      </c>
      <c r="J138" s="8">
        <f t="shared" si="1"/>
        <v>0.20200000000000001</v>
      </c>
    </row>
    <row r="139" spans="1:10" s="9" customFormat="1" ht="13.2" x14ac:dyDescent="0.25">
      <c r="A139" s="7"/>
      <c r="B139" s="7"/>
      <c r="C139" s="7"/>
      <c r="D139" s="24" t="s">
        <v>128</v>
      </c>
      <c r="E139" s="2" t="s">
        <v>17</v>
      </c>
      <c r="F139" s="10">
        <v>288.01</v>
      </c>
      <c r="G139" s="24" t="s">
        <v>128</v>
      </c>
      <c r="H139" s="23">
        <v>1.81</v>
      </c>
      <c r="I139" s="20">
        <v>1.224</v>
      </c>
      <c r="J139" s="8">
        <f t="shared" si="1"/>
        <v>-0.58600000000000008</v>
      </c>
    </row>
    <row r="140" spans="1:10" s="9" customFormat="1" ht="26.4" x14ac:dyDescent="0.25">
      <c r="A140" s="7"/>
      <c r="B140" s="7"/>
      <c r="C140" s="7"/>
      <c r="D140" s="24" t="s">
        <v>129</v>
      </c>
      <c r="E140" s="2" t="s">
        <v>17</v>
      </c>
      <c r="F140" s="10">
        <v>288.01</v>
      </c>
      <c r="G140" s="24" t="s">
        <v>129</v>
      </c>
      <c r="H140" s="23">
        <v>11.5</v>
      </c>
      <c r="I140" s="20">
        <v>10.77</v>
      </c>
      <c r="J140" s="8">
        <f t="shared" si="1"/>
        <v>-0.73000000000000043</v>
      </c>
    </row>
    <row r="141" spans="1:10" s="9" customFormat="1" ht="13.2" x14ac:dyDescent="0.25">
      <c r="A141" s="7"/>
      <c r="B141" s="7"/>
      <c r="C141" s="7"/>
      <c r="D141" s="24" t="s">
        <v>130</v>
      </c>
      <c r="E141" s="2" t="s">
        <v>17</v>
      </c>
      <c r="F141" s="10">
        <v>288.01</v>
      </c>
      <c r="G141" s="24" t="s">
        <v>130</v>
      </c>
      <c r="H141" s="23">
        <v>4.5</v>
      </c>
      <c r="I141" s="20">
        <v>2.1840000000000002</v>
      </c>
      <c r="J141" s="8">
        <f t="shared" si="1"/>
        <v>-2.3159999999999998</v>
      </c>
    </row>
    <row r="142" spans="1:10" s="9" customFormat="1" ht="13.2" x14ac:dyDescent="0.25">
      <c r="A142" s="7"/>
      <c r="B142" s="7"/>
      <c r="C142" s="7"/>
      <c r="D142" s="24" t="s">
        <v>131</v>
      </c>
      <c r="E142" s="2" t="s">
        <v>17</v>
      </c>
      <c r="F142" s="10">
        <v>288.01</v>
      </c>
      <c r="G142" s="24" t="s">
        <v>131</v>
      </c>
      <c r="H142" s="23">
        <v>1.851</v>
      </c>
      <c r="I142" s="20">
        <v>1.466</v>
      </c>
      <c r="J142" s="8">
        <f t="shared" si="1"/>
        <v>-0.38500000000000001</v>
      </c>
    </row>
    <row r="143" spans="1:10" s="9" customFormat="1" ht="13.2" x14ac:dyDescent="0.25">
      <c r="A143" s="7"/>
      <c r="B143" s="7"/>
      <c r="C143" s="7"/>
      <c r="D143" s="24" t="s">
        <v>132</v>
      </c>
      <c r="E143" s="2" t="s">
        <v>17</v>
      </c>
      <c r="F143" s="10">
        <v>288.01</v>
      </c>
      <c r="G143" s="24" t="s">
        <v>132</v>
      </c>
      <c r="H143" s="23">
        <v>1.8</v>
      </c>
      <c r="I143" s="20">
        <v>2.2919999999999998</v>
      </c>
      <c r="J143" s="8">
        <f t="shared" si="1"/>
        <v>0.49199999999999977</v>
      </c>
    </row>
    <row r="144" spans="1:10" s="9" customFormat="1" ht="13.2" x14ac:dyDescent="0.25">
      <c r="A144" s="7"/>
      <c r="B144" s="7"/>
      <c r="C144" s="7"/>
      <c r="D144" s="24" t="s">
        <v>133</v>
      </c>
      <c r="E144" s="2" t="s">
        <v>17</v>
      </c>
      <c r="F144" s="10">
        <v>297.3</v>
      </c>
      <c r="G144" s="24" t="s">
        <v>133</v>
      </c>
      <c r="H144" s="23">
        <v>1.2</v>
      </c>
      <c r="I144" s="20">
        <v>0.67800000000000005</v>
      </c>
      <c r="J144" s="8">
        <f t="shared" si="1"/>
        <v>-0.52199999999999991</v>
      </c>
    </row>
    <row r="145" spans="1:10" s="9" customFormat="1" ht="13.2" x14ac:dyDescent="0.25">
      <c r="A145" s="7"/>
      <c r="B145" s="7"/>
      <c r="C145" s="7"/>
      <c r="D145" s="24" t="s">
        <v>134</v>
      </c>
      <c r="E145" s="2" t="s">
        <v>17</v>
      </c>
      <c r="F145" s="10">
        <v>288.01</v>
      </c>
      <c r="G145" s="24" t="s">
        <v>134</v>
      </c>
      <c r="H145" s="23">
        <v>10</v>
      </c>
      <c r="I145" s="20">
        <v>21.655999999999999</v>
      </c>
      <c r="J145" s="8">
        <f t="shared" si="1"/>
        <v>11.655999999999999</v>
      </c>
    </row>
    <row r="146" spans="1:10" s="9" customFormat="1" ht="26.4" x14ac:dyDescent="0.25">
      <c r="A146" s="7"/>
      <c r="B146" s="7"/>
      <c r="C146" s="7"/>
      <c r="D146" s="24" t="s">
        <v>135</v>
      </c>
      <c r="E146" s="2" t="s">
        <v>17</v>
      </c>
      <c r="F146" s="10">
        <v>288.01</v>
      </c>
      <c r="G146" s="24" t="s">
        <v>135</v>
      </c>
      <c r="H146" s="23">
        <v>5.665</v>
      </c>
      <c r="I146" s="20">
        <v>4.9169999999999998</v>
      </c>
      <c r="J146" s="8">
        <f t="shared" si="1"/>
        <v>-0.74800000000000022</v>
      </c>
    </row>
    <row r="147" spans="1:10" s="9" customFormat="1" ht="26.4" x14ac:dyDescent="0.25">
      <c r="A147" s="7"/>
      <c r="B147" s="7"/>
      <c r="C147" s="7"/>
      <c r="D147" s="24" t="s">
        <v>136</v>
      </c>
      <c r="E147" s="2" t="s">
        <v>17</v>
      </c>
      <c r="F147" s="10">
        <v>288.01</v>
      </c>
      <c r="G147" s="24" t="s">
        <v>136</v>
      </c>
      <c r="H147" s="23">
        <v>6.7519999999999998</v>
      </c>
      <c r="I147" s="20">
        <v>19.312000000000001</v>
      </c>
      <c r="J147" s="8">
        <f t="shared" si="1"/>
        <v>12.560000000000002</v>
      </c>
    </row>
    <row r="148" spans="1:10" s="9" customFormat="1" ht="13.2" x14ac:dyDescent="0.25">
      <c r="A148" s="7"/>
      <c r="B148" s="7"/>
      <c r="C148" s="7"/>
      <c r="D148" s="24" t="s">
        <v>137</v>
      </c>
      <c r="E148" s="2" t="s">
        <v>17</v>
      </c>
      <c r="F148" s="10">
        <v>288.01</v>
      </c>
      <c r="G148" s="24" t="s">
        <v>137</v>
      </c>
      <c r="H148" s="23">
        <v>7</v>
      </c>
      <c r="I148" s="20">
        <v>9.2080000000000002</v>
      </c>
      <c r="J148" s="8">
        <f t="shared" ref="J148:J179" si="2">I148-H148</f>
        <v>2.2080000000000002</v>
      </c>
    </row>
    <row r="149" spans="1:10" s="9" customFormat="1" ht="13.2" x14ac:dyDescent="0.25">
      <c r="A149" s="7"/>
      <c r="B149" s="7"/>
      <c r="C149" s="7"/>
      <c r="D149" s="24" t="s">
        <v>138</v>
      </c>
      <c r="E149" s="2" t="s">
        <v>17</v>
      </c>
      <c r="F149" s="10">
        <v>288.01</v>
      </c>
      <c r="G149" s="24" t="s">
        <v>138</v>
      </c>
      <c r="H149" s="23">
        <v>2.4</v>
      </c>
      <c r="I149" s="20">
        <v>1.569</v>
      </c>
      <c r="J149" s="8">
        <f t="shared" si="2"/>
        <v>-0.83099999999999996</v>
      </c>
    </row>
    <row r="150" spans="1:10" s="9" customFormat="1" ht="13.2" x14ac:dyDescent="0.25">
      <c r="A150" s="7"/>
      <c r="B150" s="7"/>
      <c r="C150" s="7"/>
      <c r="D150" s="24" t="s">
        <v>139</v>
      </c>
      <c r="E150" s="2" t="s">
        <v>17</v>
      </c>
      <c r="F150" s="10">
        <v>297.3</v>
      </c>
      <c r="G150" s="24" t="s">
        <v>139</v>
      </c>
      <c r="H150" s="23">
        <v>0.71</v>
      </c>
      <c r="I150" s="20">
        <v>0.85299999999999998</v>
      </c>
      <c r="J150" s="8">
        <f t="shared" si="2"/>
        <v>0.14300000000000002</v>
      </c>
    </row>
    <row r="151" spans="1:10" s="9" customFormat="1" ht="13.2" x14ac:dyDescent="0.25">
      <c r="A151" s="7"/>
      <c r="B151" s="7"/>
      <c r="C151" s="7"/>
      <c r="D151" s="24" t="s">
        <v>140</v>
      </c>
      <c r="E151" s="2" t="s">
        <v>17</v>
      </c>
      <c r="F151" s="10">
        <v>297.3</v>
      </c>
      <c r="G151" s="24" t="s">
        <v>140</v>
      </c>
      <c r="H151" s="26">
        <v>1</v>
      </c>
      <c r="I151" s="20">
        <v>0.49299999999999999</v>
      </c>
      <c r="J151" s="8">
        <f t="shared" si="2"/>
        <v>-0.50700000000000001</v>
      </c>
    </row>
    <row r="152" spans="1:10" s="9" customFormat="1" ht="13.2" x14ac:dyDescent="0.25">
      <c r="A152" s="7"/>
      <c r="B152" s="7"/>
      <c r="C152" s="7"/>
      <c r="D152" s="24" t="s">
        <v>141</v>
      </c>
      <c r="E152" s="2" t="s">
        <v>17</v>
      </c>
      <c r="F152" s="10">
        <v>297.3</v>
      </c>
      <c r="G152" s="24" t="s">
        <v>141</v>
      </c>
      <c r="H152" s="26">
        <v>1.2</v>
      </c>
      <c r="I152" s="20">
        <v>1.2290000000000001</v>
      </c>
      <c r="J152" s="8">
        <f t="shared" si="2"/>
        <v>2.9000000000000137E-2</v>
      </c>
    </row>
    <row r="153" spans="1:10" s="9" customFormat="1" ht="13.2" x14ac:dyDescent="0.25">
      <c r="A153" s="7"/>
      <c r="B153" s="7"/>
      <c r="C153" s="7"/>
      <c r="D153" s="24" t="s">
        <v>142</v>
      </c>
      <c r="E153" s="2" t="s">
        <v>17</v>
      </c>
      <c r="F153" s="10">
        <v>297.3</v>
      </c>
      <c r="G153" s="24" t="s">
        <v>142</v>
      </c>
      <c r="H153" s="36">
        <v>0.6</v>
      </c>
      <c r="I153" s="20">
        <v>6.5000000000000002E-2</v>
      </c>
      <c r="J153" s="8">
        <f t="shared" si="2"/>
        <v>-0.53499999999999992</v>
      </c>
    </row>
    <row r="154" spans="1:10" s="9" customFormat="1" ht="26.4" x14ac:dyDescent="0.25">
      <c r="A154" s="7"/>
      <c r="B154" s="7"/>
      <c r="C154" s="7"/>
      <c r="D154" s="24" t="s">
        <v>143</v>
      </c>
      <c r="E154" s="2" t="s">
        <v>17</v>
      </c>
      <c r="F154" s="10">
        <v>297.3</v>
      </c>
      <c r="G154" s="24" t="s">
        <v>143</v>
      </c>
      <c r="H154" s="37">
        <v>0.3</v>
      </c>
      <c r="I154" s="20">
        <v>0.434</v>
      </c>
      <c r="J154" s="8">
        <f t="shared" si="2"/>
        <v>0.13400000000000001</v>
      </c>
    </row>
    <row r="155" spans="1:10" s="9" customFormat="1" ht="13.2" x14ac:dyDescent="0.25">
      <c r="A155" s="7"/>
      <c r="B155" s="7"/>
      <c r="C155" s="7"/>
      <c r="D155" s="24" t="s">
        <v>144</v>
      </c>
      <c r="E155" s="2" t="s">
        <v>17</v>
      </c>
      <c r="F155" s="22">
        <v>297.3</v>
      </c>
      <c r="G155" s="24" t="s">
        <v>144</v>
      </c>
      <c r="H155" s="37">
        <v>0.6</v>
      </c>
      <c r="I155" s="20">
        <v>0.374</v>
      </c>
      <c r="J155" s="8">
        <f t="shared" si="2"/>
        <v>-0.22599999999999998</v>
      </c>
    </row>
    <row r="156" spans="1:10" s="9" customFormat="1" ht="26.4" x14ac:dyDescent="0.25">
      <c r="A156" s="7"/>
      <c r="B156" s="7"/>
      <c r="C156" s="7"/>
      <c r="D156" s="24" t="s">
        <v>145</v>
      </c>
      <c r="E156" s="2" t="s">
        <v>17</v>
      </c>
      <c r="F156" s="10">
        <v>288.01</v>
      </c>
      <c r="G156" s="24" t="s">
        <v>145</v>
      </c>
      <c r="H156" s="37">
        <v>10.78</v>
      </c>
      <c r="I156" s="20">
        <v>7.37</v>
      </c>
      <c r="J156" s="8">
        <f t="shared" si="2"/>
        <v>-3.4099999999999993</v>
      </c>
    </row>
    <row r="157" spans="1:10" ht="31.35" customHeight="1" x14ac:dyDescent="0.25">
      <c r="A157" s="29"/>
      <c r="B157" s="30"/>
      <c r="C157" s="29"/>
      <c r="D157" s="24" t="s">
        <v>146</v>
      </c>
      <c r="E157" s="2" t="s">
        <v>17</v>
      </c>
      <c r="F157" s="10">
        <v>297.3</v>
      </c>
      <c r="G157" s="24" t="s">
        <v>146</v>
      </c>
      <c r="H157" s="37">
        <v>0.8</v>
      </c>
      <c r="I157" s="38">
        <v>0.23799999999999999</v>
      </c>
      <c r="J157" s="39">
        <f t="shared" si="2"/>
        <v>-0.56200000000000006</v>
      </c>
    </row>
    <row r="158" spans="1:10" x14ac:dyDescent="0.25">
      <c r="A158" s="31"/>
      <c r="B158" s="31"/>
      <c r="C158" s="31"/>
      <c r="D158" s="66" t="s">
        <v>147</v>
      </c>
      <c r="E158" s="2" t="s">
        <v>17</v>
      </c>
      <c r="F158" s="10">
        <v>288.01</v>
      </c>
      <c r="G158" s="34" t="s">
        <v>147</v>
      </c>
      <c r="H158" s="37">
        <v>4.75</v>
      </c>
      <c r="I158" s="37">
        <v>5.4119999999999999</v>
      </c>
      <c r="J158" s="37">
        <f t="shared" si="2"/>
        <v>0.66199999999999992</v>
      </c>
    </row>
    <row r="159" spans="1:10" ht="26.4" x14ac:dyDescent="0.25">
      <c r="A159" s="31"/>
      <c r="B159" s="31"/>
      <c r="C159" s="31"/>
      <c r="D159" s="54" t="s">
        <v>148</v>
      </c>
      <c r="E159" s="2" t="s">
        <v>17</v>
      </c>
      <c r="F159" s="10">
        <v>297.3</v>
      </c>
      <c r="G159" s="34" t="s">
        <v>148</v>
      </c>
      <c r="H159" s="37">
        <v>1</v>
      </c>
      <c r="I159" s="37">
        <v>1.1879999999999999</v>
      </c>
      <c r="J159" s="7">
        <f t="shared" si="2"/>
        <v>0.18799999999999994</v>
      </c>
    </row>
    <row r="160" spans="1:10" x14ac:dyDescent="0.25">
      <c r="A160" s="31"/>
      <c r="B160" s="31"/>
      <c r="C160" s="31"/>
      <c r="D160" s="54" t="s">
        <v>149</v>
      </c>
      <c r="E160" s="2" t="s">
        <v>17</v>
      </c>
      <c r="F160" s="10">
        <v>297.3</v>
      </c>
      <c r="G160" s="34" t="s">
        <v>149</v>
      </c>
      <c r="H160" s="37">
        <v>0.9</v>
      </c>
      <c r="I160" s="37">
        <v>1.01</v>
      </c>
      <c r="J160" s="7">
        <f t="shared" si="2"/>
        <v>0.10999999999999999</v>
      </c>
    </row>
    <row r="161" spans="1:10" x14ac:dyDescent="0.25">
      <c r="A161" s="31"/>
      <c r="B161" s="31"/>
      <c r="C161" s="31"/>
      <c r="D161" s="54" t="s">
        <v>150</v>
      </c>
      <c r="E161" s="2" t="s">
        <v>17</v>
      </c>
      <c r="F161" s="10">
        <v>288.01</v>
      </c>
      <c r="G161" s="34" t="s">
        <v>150</v>
      </c>
      <c r="H161" s="37">
        <v>2</v>
      </c>
      <c r="I161" s="37">
        <v>3.431</v>
      </c>
      <c r="J161" s="37">
        <f t="shared" si="2"/>
        <v>1.431</v>
      </c>
    </row>
    <row r="162" spans="1:10" x14ac:dyDescent="0.25">
      <c r="A162" s="31"/>
      <c r="B162" s="31"/>
      <c r="C162" s="31"/>
      <c r="D162" s="54" t="s">
        <v>151</v>
      </c>
      <c r="E162" s="2" t="s">
        <v>17</v>
      </c>
      <c r="F162" s="10">
        <v>297.3</v>
      </c>
      <c r="G162" s="34" t="s">
        <v>151</v>
      </c>
      <c r="H162" s="37">
        <v>0.8</v>
      </c>
      <c r="I162" s="37">
        <v>0.48799999999999999</v>
      </c>
      <c r="J162" s="37">
        <f t="shared" si="2"/>
        <v>-0.31200000000000006</v>
      </c>
    </row>
    <row r="163" spans="1:10" x14ac:dyDescent="0.25">
      <c r="A163" s="31"/>
      <c r="B163" s="31"/>
      <c r="C163" s="31"/>
      <c r="D163" s="54" t="s">
        <v>152</v>
      </c>
      <c r="E163" s="2" t="s">
        <v>17</v>
      </c>
      <c r="F163" s="10">
        <v>297.3</v>
      </c>
      <c r="G163" s="34" t="s">
        <v>152</v>
      </c>
      <c r="H163" s="37">
        <v>0.05</v>
      </c>
      <c r="I163" s="37">
        <v>0.39900000000000002</v>
      </c>
      <c r="J163" s="37">
        <f t="shared" si="2"/>
        <v>0.34900000000000003</v>
      </c>
    </row>
    <row r="164" spans="1:10" ht="26.4" x14ac:dyDescent="0.25">
      <c r="A164" s="31"/>
      <c r="B164" s="31"/>
      <c r="C164" s="31"/>
      <c r="D164" s="54" t="s">
        <v>153</v>
      </c>
      <c r="E164" s="2" t="s">
        <v>17</v>
      </c>
      <c r="F164" s="10">
        <v>297.3</v>
      </c>
      <c r="G164" s="34" t="s">
        <v>153</v>
      </c>
      <c r="H164" s="37">
        <v>0</v>
      </c>
      <c r="I164" s="37">
        <v>0</v>
      </c>
      <c r="J164" s="51">
        <f t="shared" si="2"/>
        <v>0</v>
      </c>
    </row>
    <row r="165" spans="1:10" ht="68.849999999999994" customHeight="1" x14ac:dyDescent="0.25">
      <c r="A165" s="31"/>
      <c r="B165" s="31"/>
      <c r="C165" s="31"/>
      <c r="D165" s="54" t="s">
        <v>156</v>
      </c>
      <c r="E165" s="2" t="s">
        <v>17</v>
      </c>
      <c r="F165" s="10">
        <v>297.3</v>
      </c>
      <c r="G165" s="54" t="s">
        <v>156</v>
      </c>
      <c r="H165" s="37">
        <v>0.5</v>
      </c>
      <c r="I165" s="37">
        <v>0.6</v>
      </c>
      <c r="J165" s="37">
        <f>I165-H165</f>
        <v>9.9999999999999978E-2</v>
      </c>
    </row>
    <row r="166" spans="1:10" s="9" customFormat="1" ht="26.4" x14ac:dyDescent="0.25">
      <c r="A166" s="7"/>
      <c r="B166" s="7"/>
      <c r="C166" s="7"/>
      <c r="D166" s="24" t="s">
        <v>157</v>
      </c>
      <c r="E166" s="2" t="s">
        <v>17</v>
      </c>
      <c r="F166" s="10">
        <v>283.36</v>
      </c>
      <c r="G166" s="24" t="s">
        <v>157</v>
      </c>
      <c r="H166" s="23">
        <v>18</v>
      </c>
      <c r="I166" s="20">
        <v>20.66</v>
      </c>
      <c r="J166" s="8">
        <f t="shared" ref="J166:J178" si="3">I166-H166</f>
        <v>2.66</v>
      </c>
    </row>
    <row r="167" spans="1:10" s="9" customFormat="1" ht="28.8" customHeight="1" x14ac:dyDescent="0.25">
      <c r="A167" s="7"/>
      <c r="B167" s="7"/>
      <c r="C167" s="7"/>
      <c r="D167" s="24" t="s">
        <v>158</v>
      </c>
      <c r="E167" s="2" t="s">
        <v>17</v>
      </c>
      <c r="F167" s="10">
        <v>297.3</v>
      </c>
      <c r="G167" s="24" t="s">
        <v>158</v>
      </c>
      <c r="H167" s="26">
        <v>1.25</v>
      </c>
      <c r="I167" s="20">
        <v>0.90300000000000002</v>
      </c>
      <c r="J167" s="8">
        <f t="shared" si="3"/>
        <v>-0.34699999999999998</v>
      </c>
    </row>
    <row r="168" spans="1:10" s="9" customFormat="1" ht="28.8" customHeight="1" x14ac:dyDescent="0.25">
      <c r="A168" s="7"/>
      <c r="B168" s="7"/>
      <c r="C168" s="7"/>
      <c r="D168" s="24" t="s">
        <v>159</v>
      </c>
      <c r="E168" s="2" t="s">
        <v>17</v>
      </c>
      <c r="F168" s="10">
        <v>297.3</v>
      </c>
      <c r="G168" s="24" t="s">
        <v>159</v>
      </c>
      <c r="H168" s="26">
        <v>2.5</v>
      </c>
      <c r="I168" s="20">
        <v>1E-3</v>
      </c>
      <c r="J168" s="8">
        <f t="shared" si="3"/>
        <v>-2.4990000000000001</v>
      </c>
    </row>
    <row r="169" spans="1:10" s="9" customFormat="1" ht="28.8" customHeight="1" x14ac:dyDescent="0.25">
      <c r="A169" s="7"/>
      <c r="B169" s="7"/>
      <c r="C169" s="7"/>
      <c r="D169" s="24" t="s">
        <v>160</v>
      </c>
      <c r="E169" s="2" t="s">
        <v>17</v>
      </c>
      <c r="F169" s="10">
        <v>288.01</v>
      </c>
      <c r="G169" s="24" t="s">
        <v>160</v>
      </c>
      <c r="H169" s="26">
        <v>6.1680000000000001</v>
      </c>
      <c r="I169" s="20">
        <v>3.238</v>
      </c>
      <c r="J169" s="8">
        <f t="shared" si="3"/>
        <v>-2.93</v>
      </c>
    </row>
    <row r="170" spans="1:10" s="9" customFormat="1" ht="28.8" customHeight="1" x14ac:dyDescent="0.25">
      <c r="A170" s="7"/>
      <c r="B170" s="7"/>
      <c r="C170" s="7"/>
      <c r="D170" s="24" t="s">
        <v>165</v>
      </c>
      <c r="E170" s="2" t="s">
        <v>17</v>
      </c>
      <c r="F170" s="10">
        <v>297.3</v>
      </c>
      <c r="G170" s="24" t="s">
        <v>165</v>
      </c>
      <c r="H170" s="26">
        <v>1.7</v>
      </c>
      <c r="I170" s="20">
        <v>0.24399999999999999</v>
      </c>
      <c r="J170" s="8">
        <f t="shared" si="3"/>
        <v>-1.456</v>
      </c>
    </row>
    <row r="171" spans="1:10" s="9" customFormat="1" ht="28.8" customHeight="1" x14ac:dyDescent="0.25">
      <c r="A171" s="7"/>
      <c r="B171" s="7"/>
      <c r="C171" s="7"/>
      <c r="D171" s="24" t="s">
        <v>166</v>
      </c>
      <c r="E171" s="2" t="s">
        <v>17</v>
      </c>
      <c r="F171" s="10">
        <v>297.3</v>
      </c>
      <c r="G171" s="24" t="s">
        <v>166</v>
      </c>
      <c r="H171" s="26">
        <v>0.4</v>
      </c>
      <c r="I171" s="20">
        <v>0.38600000000000001</v>
      </c>
      <c r="J171" s="8">
        <f t="shared" si="3"/>
        <v>-1.4000000000000012E-2</v>
      </c>
    </row>
    <row r="172" spans="1:10" s="9" customFormat="1" ht="56.4" customHeight="1" x14ac:dyDescent="0.25">
      <c r="A172" s="7"/>
      <c r="B172" s="7"/>
      <c r="C172" s="7"/>
      <c r="D172" s="24" t="s">
        <v>167</v>
      </c>
      <c r="E172" s="2" t="s">
        <v>17</v>
      </c>
      <c r="F172" s="10">
        <v>288.01</v>
      </c>
      <c r="G172" s="24" t="s">
        <v>167</v>
      </c>
      <c r="H172" s="26">
        <v>3</v>
      </c>
      <c r="I172" s="20">
        <v>0</v>
      </c>
      <c r="J172" s="8">
        <f t="shared" si="3"/>
        <v>-3</v>
      </c>
    </row>
    <row r="173" spans="1:10" s="9" customFormat="1" ht="32.549999999999997" customHeight="1" x14ac:dyDescent="0.25">
      <c r="A173" s="7"/>
      <c r="B173" s="7"/>
      <c r="C173" s="7"/>
      <c r="D173" s="24" t="s">
        <v>168</v>
      </c>
      <c r="E173" s="2" t="s">
        <v>17</v>
      </c>
      <c r="F173" s="10">
        <v>297.3</v>
      </c>
      <c r="G173" s="24" t="s">
        <v>168</v>
      </c>
      <c r="H173" s="26">
        <v>0.4</v>
      </c>
      <c r="I173" s="20">
        <v>0.35499999999999998</v>
      </c>
      <c r="J173" s="8">
        <f t="shared" si="3"/>
        <v>-4.500000000000004E-2</v>
      </c>
    </row>
    <row r="174" spans="1:10" s="9" customFormat="1" ht="31.95" customHeight="1" x14ac:dyDescent="0.25">
      <c r="A174" s="7"/>
      <c r="B174" s="7"/>
      <c r="C174" s="7"/>
      <c r="D174" s="24" t="s">
        <v>169</v>
      </c>
      <c r="E174" s="2" t="s">
        <v>17</v>
      </c>
      <c r="F174" s="10">
        <v>288.01</v>
      </c>
      <c r="G174" s="24" t="s">
        <v>169</v>
      </c>
      <c r="H174" s="26">
        <v>1.75</v>
      </c>
      <c r="I174" s="20">
        <v>0.48899999999999999</v>
      </c>
      <c r="J174" s="8">
        <f t="shared" si="3"/>
        <v>-1.2610000000000001</v>
      </c>
    </row>
    <row r="175" spans="1:10" s="9" customFormat="1" ht="30" customHeight="1" x14ac:dyDescent="0.25">
      <c r="A175" s="7"/>
      <c r="B175" s="7"/>
      <c r="C175" s="7"/>
      <c r="D175" s="24" t="s">
        <v>170</v>
      </c>
      <c r="E175" s="2" t="s">
        <v>17</v>
      </c>
      <c r="F175" s="10">
        <v>297.3</v>
      </c>
      <c r="G175" s="24" t="s">
        <v>170</v>
      </c>
      <c r="H175" s="26">
        <v>0.3</v>
      </c>
      <c r="I175" s="20">
        <v>0</v>
      </c>
      <c r="J175" s="8">
        <f t="shared" si="3"/>
        <v>-0.3</v>
      </c>
    </row>
    <row r="176" spans="1:10" s="9" customFormat="1" ht="30" customHeight="1" x14ac:dyDescent="0.25">
      <c r="A176" s="7"/>
      <c r="B176" s="7"/>
      <c r="C176" s="7"/>
      <c r="D176" s="24" t="s">
        <v>171</v>
      </c>
      <c r="E176" s="2" t="s">
        <v>17</v>
      </c>
      <c r="F176" s="10">
        <v>288.01</v>
      </c>
      <c r="G176" s="35" t="s">
        <v>171</v>
      </c>
      <c r="H176" s="26">
        <v>6.5</v>
      </c>
      <c r="I176" s="20">
        <v>5.8650000000000002</v>
      </c>
      <c r="J176" s="8">
        <f t="shared" si="3"/>
        <v>-0.63499999999999979</v>
      </c>
    </row>
    <row r="177" spans="1:10" s="9" customFormat="1" ht="43.2" customHeight="1" x14ac:dyDescent="0.25">
      <c r="A177" s="7"/>
      <c r="B177" s="7"/>
      <c r="C177" s="7"/>
      <c r="D177" s="24" t="s">
        <v>172</v>
      </c>
      <c r="E177" s="2" t="s">
        <v>17</v>
      </c>
      <c r="F177" s="10">
        <v>288.01</v>
      </c>
      <c r="G177" s="24" t="s">
        <v>172</v>
      </c>
      <c r="H177" s="26">
        <v>5.8</v>
      </c>
      <c r="I177" s="20">
        <v>1.1499999999999999</v>
      </c>
      <c r="J177" s="8">
        <f t="shared" si="3"/>
        <v>-4.6500000000000004</v>
      </c>
    </row>
    <row r="178" spans="1:10" s="9" customFormat="1" ht="23.85" customHeight="1" x14ac:dyDescent="0.25">
      <c r="A178" s="7"/>
      <c r="B178" s="7"/>
      <c r="C178" s="7"/>
      <c r="D178" s="24" t="s">
        <v>173</v>
      </c>
      <c r="E178" s="2" t="s">
        <v>17</v>
      </c>
      <c r="F178" s="10">
        <v>288.01</v>
      </c>
      <c r="G178" s="24" t="s">
        <v>173</v>
      </c>
      <c r="H178" s="26">
        <v>4.5</v>
      </c>
      <c r="I178" s="20">
        <v>5.5970000000000004</v>
      </c>
      <c r="J178" s="8">
        <f t="shared" si="3"/>
        <v>1.0970000000000004</v>
      </c>
    </row>
    <row r="179" spans="1:10" ht="39.6" x14ac:dyDescent="0.25">
      <c r="A179" s="31"/>
      <c r="B179" s="31"/>
      <c r="C179" s="31"/>
      <c r="D179" s="67" t="s">
        <v>154</v>
      </c>
      <c r="E179" s="2" t="s">
        <v>17</v>
      </c>
      <c r="F179" s="22">
        <v>367.84</v>
      </c>
      <c r="G179" s="35" t="s">
        <v>154</v>
      </c>
      <c r="H179" s="37">
        <v>1163</v>
      </c>
      <c r="I179" s="7">
        <v>1315.7080000000001</v>
      </c>
      <c r="J179" s="7">
        <f t="shared" si="2"/>
        <v>152.70800000000008</v>
      </c>
    </row>
    <row r="180" spans="1:10" x14ac:dyDescent="0.25">
      <c r="A180" s="32"/>
      <c r="B180" s="32"/>
      <c r="C180" s="32"/>
      <c r="D180" s="32"/>
      <c r="E180" s="32"/>
      <c r="F180" s="33"/>
      <c r="G180" s="32"/>
      <c r="H180" s="40">
        <f>SUM(H14:H179)</f>
        <v>11076.726000000001</v>
      </c>
      <c r="I180" s="40">
        <f>SUM(I14:I179)</f>
        <v>10196.362999999998</v>
      </c>
      <c r="J180" s="41">
        <f>I180-H180</f>
        <v>-880.36300000000301</v>
      </c>
    </row>
  </sheetData>
  <mergeCells count="10">
    <mergeCell ref="D109:D111"/>
    <mergeCell ref="G109:G111"/>
    <mergeCell ref="E14:E15"/>
    <mergeCell ref="F14:F15"/>
    <mergeCell ref="A5:J5"/>
    <mergeCell ref="A6:J6"/>
    <mergeCell ref="A7:J7"/>
    <mergeCell ref="A8:J8"/>
    <mergeCell ref="A9:J9"/>
    <mergeCell ref="D10:G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zoomScale="85" zoomScaleNormal="85" workbookViewId="0">
      <selection activeCell="A183" sqref="A183:XFD183"/>
    </sheetView>
  </sheetViews>
  <sheetFormatPr defaultColWidth="9.109375" defaultRowHeight="13.2" x14ac:dyDescent="0.25"/>
  <cols>
    <col min="1" max="1" width="4.44140625" style="9" customWidth="1"/>
    <col min="2" max="2" width="17.6640625" style="9" customWidth="1"/>
    <col min="3" max="3" width="9.6640625" style="9" customWidth="1"/>
    <col min="4" max="4" width="30.33203125" style="9" customWidth="1"/>
    <col min="5" max="5" width="9.77734375" style="9" customWidth="1"/>
    <col min="6" max="6" width="11.88671875" style="45" customWidth="1"/>
    <col min="7" max="7" width="30.5546875" style="9" customWidth="1"/>
    <col min="8" max="8" width="12.88671875" style="9" customWidth="1"/>
    <col min="9" max="9" width="11.109375" style="9" customWidth="1"/>
    <col min="10" max="10" width="11.5546875" style="9" customWidth="1"/>
    <col min="11" max="16384" width="9.109375" style="9"/>
  </cols>
  <sheetData>
    <row r="1" spans="1:10" x14ac:dyDescent="0.25">
      <c r="J1" s="46" t="s">
        <v>0</v>
      </c>
    </row>
    <row r="2" spans="1:10" x14ac:dyDescent="0.25">
      <c r="J2" s="46" t="s">
        <v>1</v>
      </c>
    </row>
    <row r="3" spans="1:10" x14ac:dyDescent="0.25">
      <c r="J3" s="46" t="s">
        <v>2</v>
      </c>
    </row>
    <row r="5" spans="1:10" x14ac:dyDescent="0.2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25">
      <c r="A6" s="61" t="s">
        <v>4</v>
      </c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61" t="s">
        <v>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</row>
    <row r="9" spans="1:10" x14ac:dyDescent="0.25">
      <c r="A9" s="61" t="s">
        <v>164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s="4" customFormat="1" ht="13.8" x14ac:dyDescent="0.25">
      <c r="A10" s="53"/>
      <c r="B10" s="53"/>
      <c r="C10" s="53"/>
      <c r="D10" s="58" t="s">
        <v>176</v>
      </c>
      <c r="E10" s="58"/>
      <c r="F10" s="58"/>
      <c r="G10" s="58"/>
      <c r="H10" s="53"/>
      <c r="I10" s="53"/>
      <c r="J10" s="53"/>
    </row>
    <row r="12" spans="1:10" ht="237.6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18</v>
      </c>
      <c r="F12" s="12" t="s">
        <v>19</v>
      </c>
      <c r="G12" s="1" t="s">
        <v>11</v>
      </c>
      <c r="H12" s="1" t="s">
        <v>12</v>
      </c>
      <c r="I12" s="1" t="s">
        <v>13</v>
      </c>
      <c r="J12" s="1" t="s">
        <v>14</v>
      </c>
    </row>
    <row r="13" spans="1:10" x14ac:dyDescent="0.25">
      <c r="A13" s="2">
        <v>1</v>
      </c>
      <c r="B13" s="2">
        <v>2</v>
      </c>
      <c r="C13" s="2">
        <v>3</v>
      </c>
      <c r="D13" s="15">
        <v>4</v>
      </c>
      <c r="E13" s="15">
        <v>5</v>
      </c>
      <c r="F13" s="16">
        <v>6</v>
      </c>
      <c r="G13" s="15">
        <v>7</v>
      </c>
      <c r="H13" s="2">
        <v>8</v>
      </c>
      <c r="I13" s="2">
        <v>9</v>
      </c>
      <c r="J13" s="2">
        <v>10</v>
      </c>
    </row>
    <row r="14" spans="1:10" ht="26.4" x14ac:dyDescent="0.25">
      <c r="A14" s="2"/>
      <c r="B14" s="2"/>
      <c r="C14" s="17"/>
      <c r="D14" s="24" t="s">
        <v>20</v>
      </c>
      <c r="E14" s="55" t="s">
        <v>17</v>
      </c>
      <c r="F14" s="56">
        <v>288.01</v>
      </c>
      <c r="G14" s="24" t="s">
        <v>20</v>
      </c>
      <c r="H14" s="19">
        <v>4.7</v>
      </c>
      <c r="I14" s="19">
        <v>4.7</v>
      </c>
      <c r="J14" s="19">
        <f>I14-H14</f>
        <v>0</v>
      </c>
    </row>
    <row r="15" spans="1:10" ht="66" x14ac:dyDescent="0.25">
      <c r="A15" s="3">
        <v>1</v>
      </c>
      <c r="B15" s="3" t="s">
        <v>15</v>
      </c>
      <c r="C15" s="18" t="s">
        <v>16</v>
      </c>
      <c r="D15" s="25"/>
      <c r="E15" s="68"/>
      <c r="F15" s="69"/>
      <c r="G15" s="25"/>
      <c r="H15" s="28">
        <v>0.8</v>
      </c>
      <c r="I15" s="20">
        <v>0.8</v>
      </c>
      <c r="J15" s="8">
        <f>I15-H15</f>
        <v>0</v>
      </c>
    </row>
    <row r="16" spans="1:10" x14ac:dyDescent="0.25">
      <c r="A16" s="3"/>
      <c r="B16" s="3"/>
      <c r="C16" s="3"/>
      <c r="D16" s="24" t="s">
        <v>21</v>
      </c>
      <c r="E16" s="13" t="s">
        <v>17</v>
      </c>
      <c r="F16" s="14">
        <v>288.01</v>
      </c>
      <c r="G16" s="24" t="s">
        <v>21</v>
      </c>
      <c r="H16" s="23">
        <v>4</v>
      </c>
      <c r="I16" s="20">
        <v>2</v>
      </c>
      <c r="J16" s="8">
        <f t="shared" ref="J16:J80" si="0">I16-H16</f>
        <v>-2</v>
      </c>
    </row>
    <row r="17" spans="1:10" ht="26.4" x14ac:dyDescent="0.25">
      <c r="A17" s="3"/>
      <c r="B17" s="3"/>
      <c r="C17" s="3"/>
      <c r="D17" s="24" t="s">
        <v>22</v>
      </c>
      <c r="E17" s="2" t="s">
        <v>17</v>
      </c>
      <c r="F17" s="10">
        <v>288.01</v>
      </c>
      <c r="G17" s="24" t="s">
        <v>22</v>
      </c>
      <c r="H17" s="23">
        <v>11.16</v>
      </c>
      <c r="I17" s="42">
        <v>11.465999999999999</v>
      </c>
      <c r="J17" s="43">
        <f t="shared" si="0"/>
        <v>0.30599999999999916</v>
      </c>
    </row>
    <row r="18" spans="1:10" x14ac:dyDescent="0.25">
      <c r="A18" s="3"/>
      <c r="B18" s="3"/>
      <c r="C18" s="3"/>
      <c r="D18" s="24" t="s">
        <v>23</v>
      </c>
      <c r="E18" s="2" t="s">
        <v>17</v>
      </c>
      <c r="F18" s="10">
        <v>288.01</v>
      </c>
      <c r="G18" s="24" t="s">
        <v>23</v>
      </c>
      <c r="H18" s="23">
        <v>4</v>
      </c>
      <c r="I18" s="20">
        <v>4.3609999999999998</v>
      </c>
      <c r="J18" s="8">
        <f t="shared" si="0"/>
        <v>0.36099999999999977</v>
      </c>
    </row>
    <row r="19" spans="1:10" x14ac:dyDescent="0.25">
      <c r="A19" s="3"/>
      <c r="B19" s="3"/>
      <c r="C19" s="3"/>
      <c r="D19" s="25"/>
      <c r="E19" s="2" t="s">
        <v>17</v>
      </c>
      <c r="F19" s="10">
        <v>288.01</v>
      </c>
      <c r="G19" s="25"/>
      <c r="H19" s="23">
        <v>1.1870000000000001</v>
      </c>
      <c r="I19" s="21">
        <v>0.82599999999999996</v>
      </c>
      <c r="J19" s="8">
        <f t="shared" si="0"/>
        <v>-0.3610000000000001</v>
      </c>
    </row>
    <row r="20" spans="1:10" x14ac:dyDescent="0.25">
      <c r="A20" s="3"/>
      <c r="B20" s="3"/>
      <c r="C20" s="3"/>
      <c r="D20" s="25"/>
      <c r="E20" s="2" t="s">
        <v>17</v>
      </c>
      <c r="F20" s="10">
        <v>297.3</v>
      </c>
      <c r="G20" s="25"/>
      <c r="H20" s="23">
        <v>1.45</v>
      </c>
      <c r="I20" s="21">
        <v>1.61</v>
      </c>
      <c r="J20" s="8">
        <f t="shared" si="0"/>
        <v>0.16000000000000014</v>
      </c>
    </row>
    <row r="21" spans="1:10" ht="26.4" x14ac:dyDescent="0.25">
      <c r="A21" s="3"/>
      <c r="B21" s="3"/>
      <c r="C21" s="3"/>
      <c r="D21" s="24" t="s">
        <v>24</v>
      </c>
      <c r="E21" s="2" t="s">
        <v>17</v>
      </c>
      <c r="F21" s="10">
        <v>297.3</v>
      </c>
      <c r="G21" s="24" t="s">
        <v>24</v>
      </c>
      <c r="H21" s="23">
        <v>0.6</v>
      </c>
      <c r="I21" s="44">
        <v>1.3140000000000001</v>
      </c>
      <c r="J21" s="43">
        <f t="shared" si="0"/>
        <v>0.71400000000000008</v>
      </c>
    </row>
    <row r="22" spans="1:10" ht="26.4" x14ac:dyDescent="0.25">
      <c r="A22" s="3"/>
      <c r="B22" s="3"/>
      <c r="C22" s="3"/>
      <c r="D22" s="24" t="s">
        <v>25</v>
      </c>
      <c r="E22" s="2" t="s">
        <v>17</v>
      </c>
      <c r="F22" s="10">
        <v>297.3</v>
      </c>
      <c r="G22" s="24" t="s">
        <v>25</v>
      </c>
      <c r="H22" s="23">
        <v>1.4970000000000001</v>
      </c>
      <c r="I22" s="42">
        <v>1.204</v>
      </c>
      <c r="J22" s="43">
        <f t="shared" si="0"/>
        <v>-0.29300000000000015</v>
      </c>
    </row>
    <row r="23" spans="1:10" x14ac:dyDescent="0.25">
      <c r="A23" s="3"/>
      <c r="B23" s="3"/>
      <c r="C23" s="3"/>
      <c r="D23" s="24" t="s">
        <v>26</v>
      </c>
      <c r="E23" s="2" t="s">
        <v>17</v>
      </c>
      <c r="F23" s="10">
        <v>288.01</v>
      </c>
      <c r="G23" s="24" t="s">
        <v>26</v>
      </c>
      <c r="H23" s="23">
        <v>3.2890000000000001</v>
      </c>
      <c r="I23" s="20">
        <v>2.1240000000000001</v>
      </c>
      <c r="J23" s="8">
        <f t="shared" si="0"/>
        <v>-1.165</v>
      </c>
    </row>
    <row r="24" spans="1:10" ht="26.4" x14ac:dyDescent="0.25">
      <c r="A24" s="3"/>
      <c r="B24" s="3"/>
      <c r="C24" s="3"/>
      <c r="D24" s="24" t="s">
        <v>27</v>
      </c>
      <c r="E24" s="2" t="s">
        <v>17</v>
      </c>
      <c r="F24" s="10">
        <v>288.01</v>
      </c>
      <c r="G24" s="24" t="s">
        <v>27</v>
      </c>
      <c r="H24" s="23">
        <v>4.0439999999999996</v>
      </c>
      <c r="I24" s="20">
        <v>5.4770000000000003</v>
      </c>
      <c r="J24" s="8">
        <f t="shared" si="0"/>
        <v>1.4330000000000007</v>
      </c>
    </row>
    <row r="25" spans="1:10" ht="26.4" x14ac:dyDescent="0.25">
      <c r="A25" s="3"/>
      <c r="B25" s="3"/>
      <c r="C25" s="3"/>
      <c r="D25" s="24" t="s">
        <v>28</v>
      </c>
      <c r="E25" s="2" t="s">
        <v>17</v>
      </c>
      <c r="F25" s="10">
        <v>297.3</v>
      </c>
      <c r="G25" s="24" t="s">
        <v>28</v>
      </c>
      <c r="H25" s="23">
        <v>8.4000000000000005E-2</v>
      </c>
      <c r="I25" s="42">
        <v>0.05</v>
      </c>
      <c r="J25" s="43">
        <f t="shared" si="0"/>
        <v>-3.4000000000000002E-2</v>
      </c>
    </row>
    <row r="26" spans="1:10" ht="26.4" x14ac:dyDescent="0.25">
      <c r="A26" s="3"/>
      <c r="B26" s="3"/>
      <c r="C26" s="3"/>
      <c r="D26" s="24" t="s">
        <v>29</v>
      </c>
      <c r="E26" s="2" t="s">
        <v>17</v>
      </c>
      <c r="F26" s="10">
        <v>297.3</v>
      </c>
      <c r="G26" s="24" t="s">
        <v>29</v>
      </c>
      <c r="H26" s="23">
        <v>0.05</v>
      </c>
      <c r="I26" s="42">
        <v>2.3E-2</v>
      </c>
      <c r="J26" s="43">
        <f t="shared" si="0"/>
        <v>-2.7000000000000003E-2</v>
      </c>
    </row>
    <row r="27" spans="1:10" x14ac:dyDescent="0.25">
      <c r="A27" s="3"/>
      <c r="B27" s="3"/>
      <c r="C27" s="3"/>
      <c r="D27" s="24" t="s">
        <v>30</v>
      </c>
      <c r="E27" s="2" t="s">
        <v>17</v>
      </c>
      <c r="F27" s="10">
        <v>297.3</v>
      </c>
      <c r="G27" s="24" t="s">
        <v>30</v>
      </c>
      <c r="H27" s="23">
        <v>0.06</v>
      </c>
      <c r="I27" s="20">
        <v>2.5999999999999999E-2</v>
      </c>
      <c r="J27" s="8">
        <f t="shared" si="0"/>
        <v>-3.4000000000000002E-2</v>
      </c>
    </row>
    <row r="28" spans="1:10" ht="26.4" x14ac:dyDescent="0.25">
      <c r="A28" s="7"/>
      <c r="B28" s="7"/>
      <c r="C28" s="7"/>
      <c r="D28" s="24" t="s">
        <v>31</v>
      </c>
      <c r="E28" s="2" t="s">
        <v>17</v>
      </c>
      <c r="F28" s="10">
        <v>283.36</v>
      </c>
      <c r="G28" s="24" t="s">
        <v>31</v>
      </c>
      <c r="H28" s="23">
        <v>64.231999999999999</v>
      </c>
      <c r="I28" s="42">
        <v>48.061999999999998</v>
      </c>
      <c r="J28" s="43">
        <f t="shared" si="0"/>
        <v>-16.170000000000002</v>
      </c>
    </row>
    <row r="29" spans="1:10" x14ac:dyDescent="0.25">
      <c r="A29" s="7"/>
      <c r="B29" s="7"/>
      <c r="C29" s="7"/>
      <c r="D29" s="24" t="s">
        <v>32</v>
      </c>
      <c r="E29" s="2" t="s">
        <v>17</v>
      </c>
      <c r="F29" s="14">
        <v>288.01</v>
      </c>
      <c r="G29" s="24" t="s">
        <v>32</v>
      </c>
      <c r="H29" s="23">
        <v>1.5</v>
      </c>
      <c r="I29" s="20">
        <v>1.5</v>
      </c>
      <c r="J29" s="8">
        <f t="shared" si="0"/>
        <v>0</v>
      </c>
    </row>
    <row r="30" spans="1:10" ht="26.4" x14ac:dyDescent="0.25">
      <c r="A30" s="7"/>
      <c r="B30" s="7"/>
      <c r="C30" s="7"/>
      <c r="D30" s="24" t="s">
        <v>33</v>
      </c>
      <c r="E30" s="2" t="s">
        <v>17</v>
      </c>
      <c r="F30" s="14">
        <v>288.01</v>
      </c>
      <c r="G30" s="24" t="s">
        <v>33</v>
      </c>
      <c r="H30" s="23">
        <v>1.8879999999999999</v>
      </c>
      <c r="I30" s="20">
        <v>1.8879999999999999</v>
      </c>
      <c r="J30" s="8">
        <f t="shared" si="0"/>
        <v>0</v>
      </c>
    </row>
    <row r="31" spans="1:10" x14ac:dyDescent="0.25">
      <c r="A31" s="7"/>
      <c r="B31" s="7"/>
      <c r="C31" s="7"/>
      <c r="D31" s="24" t="s">
        <v>34</v>
      </c>
      <c r="E31" s="2" t="s">
        <v>17</v>
      </c>
      <c r="F31" s="10">
        <v>297.3</v>
      </c>
      <c r="G31" s="24" t="s">
        <v>34</v>
      </c>
      <c r="H31" s="23">
        <v>1.3640000000000001</v>
      </c>
      <c r="I31" s="20">
        <v>1.3280000000000001</v>
      </c>
      <c r="J31" s="8">
        <f t="shared" si="0"/>
        <v>-3.6000000000000032E-2</v>
      </c>
    </row>
    <row r="32" spans="1:10" ht="26.4" x14ac:dyDescent="0.25">
      <c r="A32" s="7"/>
      <c r="B32" s="7"/>
      <c r="C32" s="7"/>
      <c r="D32" s="24" t="s">
        <v>35</v>
      </c>
      <c r="E32" s="2" t="s">
        <v>17</v>
      </c>
      <c r="F32" s="14">
        <v>288.01</v>
      </c>
      <c r="G32" s="24" t="s">
        <v>35</v>
      </c>
      <c r="H32" s="23">
        <v>8.2989999999999995</v>
      </c>
      <c r="I32" s="20">
        <v>11.013999999999999</v>
      </c>
      <c r="J32" s="8">
        <f t="shared" si="0"/>
        <v>2.7149999999999999</v>
      </c>
    </row>
    <row r="33" spans="1:10" x14ac:dyDescent="0.25">
      <c r="A33" s="7"/>
      <c r="B33" s="7"/>
      <c r="C33" s="7"/>
      <c r="D33" s="24" t="s">
        <v>36</v>
      </c>
      <c r="E33" s="2" t="s">
        <v>17</v>
      </c>
      <c r="F33" s="10">
        <v>185.82</v>
      </c>
      <c r="G33" s="24" t="s">
        <v>36</v>
      </c>
      <c r="H33" s="23">
        <v>8972</v>
      </c>
      <c r="I33" s="20">
        <v>8951.8649999999998</v>
      </c>
      <c r="J33" s="8">
        <f t="shared" si="0"/>
        <v>-20.135000000000218</v>
      </c>
    </row>
    <row r="34" spans="1:10" x14ac:dyDescent="0.25">
      <c r="A34" s="7"/>
      <c r="B34" s="7"/>
      <c r="C34" s="7"/>
      <c r="D34" s="24" t="s">
        <v>37</v>
      </c>
      <c r="E34" s="2" t="s">
        <v>17</v>
      </c>
      <c r="F34" s="10">
        <v>297.3</v>
      </c>
      <c r="G34" s="24" t="s">
        <v>37</v>
      </c>
      <c r="H34" s="23">
        <v>0.63700000000000001</v>
      </c>
      <c r="I34" s="20">
        <v>1.097</v>
      </c>
      <c r="J34" s="8">
        <f t="shared" si="0"/>
        <v>0.45999999999999996</v>
      </c>
    </row>
    <row r="35" spans="1:10" x14ac:dyDescent="0.25">
      <c r="A35" s="7"/>
      <c r="B35" s="7"/>
      <c r="C35" s="7"/>
      <c r="D35" s="24" t="s">
        <v>38</v>
      </c>
      <c r="E35" s="2" t="s">
        <v>17</v>
      </c>
      <c r="F35" s="10">
        <v>297.3</v>
      </c>
      <c r="G35" s="24" t="s">
        <v>38</v>
      </c>
      <c r="H35" s="23">
        <v>1.06</v>
      </c>
      <c r="I35" s="20">
        <v>1.06</v>
      </c>
      <c r="J35" s="8">
        <f t="shared" si="0"/>
        <v>0</v>
      </c>
    </row>
    <row r="36" spans="1:10" x14ac:dyDescent="0.25">
      <c r="A36" s="7"/>
      <c r="B36" s="7"/>
      <c r="C36" s="7"/>
      <c r="D36" s="24" t="s">
        <v>39</v>
      </c>
      <c r="E36" s="2" t="s">
        <v>17</v>
      </c>
      <c r="F36" s="10">
        <v>297.3</v>
      </c>
      <c r="G36" s="24" t="s">
        <v>39</v>
      </c>
      <c r="H36" s="23">
        <v>0.76500000000000001</v>
      </c>
      <c r="I36" s="20">
        <v>0.76500000000000001</v>
      </c>
      <c r="J36" s="8">
        <f t="shared" si="0"/>
        <v>0</v>
      </c>
    </row>
    <row r="37" spans="1:10" x14ac:dyDescent="0.25">
      <c r="A37" s="7"/>
      <c r="B37" s="7"/>
      <c r="C37" s="7"/>
      <c r="D37" s="24" t="s">
        <v>40</v>
      </c>
      <c r="E37" s="2" t="s">
        <v>17</v>
      </c>
      <c r="F37" s="14">
        <v>288.01</v>
      </c>
      <c r="G37" s="24" t="s">
        <v>40</v>
      </c>
      <c r="H37" s="23">
        <v>2.2000000000000002</v>
      </c>
      <c r="I37" s="20">
        <v>1.53</v>
      </c>
      <c r="J37" s="8">
        <f t="shared" si="0"/>
        <v>-0.67000000000000015</v>
      </c>
    </row>
    <row r="38" spans="1:10" x14ac:dyDescent="0.25">
      <c r="A38" s="7"/>
      <c r="B38" s="7"/>
      <c r="C38" s="7"/>
      <c r="D38" s="24" t="s">
        <v>41</v>
      </c>
      <c r="E38" s="2" t="s">
        <v>17</v>
      </c>
      <c r="F38" s="10">
        <v>297.3</v>
      </c>
      <c r="G38" s="24" t="s">
        <v>41</v>
      </c>
      <c r="H38" s="23">
        <v>0.79700000000000004</v>
      </c>
      <c r="I38" s="20">
        <v>0.68100000000000005</v>
      </c>
      <c r="J38" s="8">
        <f t="shared" si="0"/>
        <v>-0.11599999999999999</v>
      </c>
    </row>
    <row r="39" spans="1:10" ht="26.4" x14ac:dyDescent="0.25">
      <c r="A39" s="7"/>
      <c r="B39" s="7"/>
      <c r="C39" s="7"/>
      <c r="D39" s="24" t="s">
        <v>42</v>
      </c>
      <c r="E39" s="2" t="s">
        <v>17</v>
      </c>
      <c r="F39" s="14">
        <v>288.01</v>
      </c>
      <c r="G39" s="24" t="s">
        <v>42</v>
      </c>
      <c r="H39" s="23">
        <v>11.1</v>
      </c>
      <c r="I39" s="44">
        <v>6.9320000000000004</v>
      </c>
      <c r="J39" s="43">
        <f t="shared" si="0"/>
        <v>-4.1679999999999993</v>
      </c>
    </row>
    <row r="40" spans="1:10" x14ac:dyDescent="0.25">
      <c r="A40" s="7"/>
      <c r="B40" s="7"/>
      <c r="C40" s="7"/>
      <c r="D40" s="24" t="s">
        <v>43</v>
      </c>
      <c r="E40" s="2" t="s">
        <v>17</v>
      </c>
      <c r="F40" s="14">
        <v>288.01</v>
      </c>
      <c r="G40" s="24" t="s">
        <v>43</v>
      </c>
      <c r="H40" s="23">
        <v>1.917</v>
      </c>
      <c r="I40" s="21">
        <v>2.109</v>
      </c>
      <c r="J40" s="8">
        <f t="shared" si="0"/>
        <v>0.19199999999999995</v>
      </c>
    </row>
    <row r="41" spans="1:10" ht="26.4" x14ac:dyDescent="0.25">
      <c r="A41" s="7"/>
      <c r="B41" s="7"/>
      <c r="C41" s="7"/>
      <c r="D41" s="24" t="s">
        <v>44</v>
      </c>
      <c r="E41" s="2" t="s">
        <v>17</v>
      </c>
      <c r="F41" s="10">
        <v>297.3</v>
      </c>
      <c r="G41" s="24" t="s">
        <v>44</v>
      </c>
      <c r="H41" s="23">
        <v>7.8E-2</v>
      </c>
      <c r="I41" s="44">
        <v>1.8640000000000001</v>
      </c>
      <c r="J41" s="43">
        <f>I41-H41</f>
        <v>1.786</v>
      </c>
    </row>
    <row r="42" spans="1:10" x14ac:dyDescent="0.25">
      <c r="A42" s="7"/>
      <c r="B42" s="7"/>
      <c r="C42" s="7"/>
      <c r="D42" s="25"/>
      <c r="E42" s="2" t="s">
        <v>17</v>
      </c>
      <c r="F42" s="10">
        <v>297.3</v>
      </c>
      <c r="G42" s="25"/>
      <c r="H42" s="23">
        <v>7.8E-2</v>
      </c>
      <c r="I42" s="21">
        <v>0</v>
      </c>
      <c r="J42" s="8">
        <f t="shared" si="0"/>
        <v>-7.8E-2</v>
      </c>
    </row>
    <row r="43" spans="1:10" ht="26.4" x14ac:dyDescent="0.25">
      <c r="A43" s="7"/>
      <c r="B43" s="7"/>
      <c r="C43" s="7"/>
      <c r="D43" s="24" t="s">
        <v>45</v>
      </c>
      <c r="E43" s="2" t="s">
        <v>17</v>
      </c>
      <c r="F43" s="10">
        <v>288.01</v>
      </c>
      <c r="G43" s="24" t="s">
        <v>45</v>
      </c>
      <c r="H43" s="23">
        <v>2.9329999999999998</v>
      </c>
      <c r="I43" s="42">
        <v>4.0049999999999999</v>
      </c>
      <c r="J43" s="43">
        <f t="shared" si="0"/>
        <v>1.0720000000000001</v>
      </c>
    </row>
    <row r="44" spans="1:10" x14ac:dyDescent="0.25">
      <c r="A44" s="7"/>
      <c r="B44" s="7"/>
      <c r="C44" s="7"/>
      <c r="D44" s="24" t="s">
        <v>46</v>
      </c>
      <c r="E44" s="2" t="s">
        <v>17</v>
      </c>
      <c r="F44" s="10">
        <v>297.3</v>
      </c>
      <c r="G44" s="24" t="s">
        <v>46</v>
      </c>
      <c r="H44" s="23">
        <v>0.5</v>
      </c>
      <c r="I44" s="20">
        <v>0</v>
      </c>
      <c r="J44" s="8">
        <f t="shared" si="0"/>
        <v>-0.5</v>
      </c>
    </row>
    <row r="45" spans="1:10" x14ac:dyDescent="0.25">
      <c r="A45" s="7"/>
      <c r="B45" s="7"/>
      <c r="C45" s="7"/>
      <c r="D45" s="24" t="s">
        <v>47</v>
      </c>
      <c r="E45" s="2" t="s">
        <v>17</v>
      </c>
      <c r="F45" s="10">
        <v>297.3</v>
      </c>
      <c r="G45" s="24" t="s">
        <v>47</v>
      </c>
      <c r="H45" s="23">
        <v>0.32900000000000001</v>
      </c>
      <c r="I45" s="20">
        <v>0</v>
      </c>
      <c r="J45" s="8">
        <f t="shared" si="0"/>
        <v>-0.32900000000000001</v>
      </c>
    </row>
    <row r="46" spans="1:10" ht="26.4" x14ac:dyDescent="0.25">
      <c r="A46" s="7"/>
      <c r="B46" s="7"/>
      <c r="C46" s="7"/>
      <c r="D46" s="24" t="s">
        <v>48</v>
      </c>
      <c r="E46" s="2" t="s">
        <v>17</v>
      </c>
      <c r="F46" s="10">
        <v>288.01</v>
      </c>
      <c r="G46" s="24" t="s">
        <v>48</v>
      </c>
      <c r="H46" s="23">
        <v>2.4990000000000001</v>
      </c>
      <c r="I46" s="42">
        <v>3.278</v>
      </c>
      <c r="J46" s="43">
        <f t="shared" si="0"/>
        <v>0.77899999999999991</v>
      </c>
    </row>
    <row r="47" spans="1:10" x14ac:dyDescent="0.25">
      <c r="A47" s="7"/>
      <c r="B47" s="7"/>
      <c r="C47" s="7"/>
      <c r="D47" s="24" t="s">
        <v>49</v>
      </c>
      <c r="E47" s="2" t="s">
        <v>17</v>
      </c>
      <c r="F47" s="10">
        <v>288.01</v>
      </c>
      <c r="G47" s="24" t="s">
        <v>49</v>
      </c>
      <c r="H47" s="23">
        <v>2.2999999999999998</v>
      </c>
      <c r="I47" s="20">
        <v>1.464</v>
      </c>
      <c r="J47" s="8">
        <f t="shared" si="0"/>
        <v>-0.83599999999999985</v>
      </c>
    </row>
    <row r="48" spans="1:10" x14ac:dyDescent="0.25">
      <c r="A48" s="7"/>
      <c r="B48" s="7"/>
      <c r="C48" s="7"/>
      <c r="D48" s="24" t="s">
        <v>50</v>
      </c>
      <c r="E48" s="2" t="s">
        <v>17</v>
      </c>
      <c r="F48" s="10">
        <v>297.3</v>
      </c>
      <c r="G48" s="24" t="s">
        <v>50</v>
      </c>
      <c r="H48" s="23">
        <v>1.2</v>
      </c>
      <c r="I48" s="20">
        <v>1.133</v>
      </c>
      <c r="J48" s="8">
        <f t="shared" si="0"/>
        <v>-6.6999999999999948E-2</v>
      </c>
    </row>
    <row r="49" spans="1:10" ht="26.4" x14ac:dyDescent="0.25">
      <c r="A49" s="7"/>
      <c r="B49" s="7"/>
      <c r="C49" s="7"/>
      <c r="D49" s="24" t="s">
        <v>51</v>
      </c>
      <c r="E49" s="2" t="s">
        <v>17</v>
      </c>
      <c r="F49" s="10">
        <v>288.01</v>
      </c>
      <c r="G49" s="24" t="s">
        <v>51</v>
      </c>
      <c r="H49" s="23">
        <v>2</v>
      </c>
      <c r="I49" s="20">
        <v>1.5569999999999999</v>
      </c>
      <c r="J49" s="8">
        <f t="shared" si="0"/>
        <v>-0.44300000000000006</v>
      </c>
    </row>
    <row r="50" spans="1:10" ht="39.6" x14ac:dyDescent="0.25">
      <c r="A50" s="7"/>
      <c r="B50" s="7"/>
      <c r="C50" s="7"/>
      <c r="D50" s="24" t="s">
        <v>52</v>
      </c>
      <c r="E50" s="2" t="s">
        <v>17</v>
      </c>
      <c r="F50" s="10">
        <v>288.01</v>
      </c>
      <c r="G50" s="24" t="s">
        <v>52</v>
      </c>
      <c r="H50" s="23">
        <v>3.7650000000000001</v>
      </c>
      <c r="I50" s="42">
        <v>3.5630000000000002</v>
      </c>
      <c r="J50" s="43">
        <f t="shared" si="0"/>
        <v>-0.20199999999999996</v>
      </c>
    </row>
    <row r="51" spans="1:10" x14ac:dyDescent="0.25">
      <c r="A51" s="7"/>
      <c r="B51" s="7"/>
      <c r="C51" s="7"/>
      <c r="D51" s="24" t="s">
        <v>53</v>
      </c>
      <c r="E51" s="2" t="s">
        <v>17</v>
      </c>
      <c r="F51" s="10">
        <v>297.3</v>
      </c>
      <c r="G51" s="24" t="s">
        <v>53</v>
      </c>
      <c r="H51" s="23">
        <v>1.03</v>
      </c>
      <c r="I51" s="20">
        <v>0.73899999999999999</v>
      </c>
      <c r="J51" s="8">
        <f t="shared" si="0"/>
        <v>-0.29100000000000004</v>
      </c>
    </row>
    <row r="52" spans="1:10" ht="26.4" x14ac:dyDescent="0.25">
      <c r="A52" s="7"/>
      <c r="B52" s="7"/>
      <c r="C52" s="7"/>
      <c r="D52" s="24" t="s">
        <v>54</v>
      </c>
      <c r="E52" s="2" t="s">
        <v>17</v>
      </c>
      <c r="F52" s="10">
        <v>297.3</v>
      </c>
      <c r="G52" s="24" t="s">
        <v>54</v>
      </c>
      <c r="H52" s="23">
        <v>0.30099999999999999</v>
      </c>
      <c r="I52" s="20">
        <v>0.32200000000000001</v>
      </c>
      <c r="J52" s="8">
        <f t="shared" si="0"/>
        <v>2.1000000000000019E-2</v>
      </c>
    </row>
    <row r="53" spans="1:10" ht="26.4" x14ac:dyDescent="0.25">
      <c r="A53" s="7"/>
      <c r="B53" s="7"/>
      <c r="C53" s="7"/>
      <c r="D53" s="24" t="s">
        <v>55</v>
      </c>
      <c r="E53" s="2" t="s">
        <v>17</v>
      </c>
      <c r="F53" s="10">
        <v>288.01</v>
      </c>
      <c r="G53" s="24" t="s">
        <v>55</v>
      </c>
      <c r="H53" s="26">
        <v>7.1</v>
      </c>
      <c r="I53" s="20">
        <v>2.7919999999999998</v>
      </c>
      <c r="J53" s="8">
        <f t="shared" si="0"/>
        <v>-4.3079999999999998</v>
      </c>
    </row>
    <row r="54" spans="1:10" x14ac:dyDescent="0.25">
      <c r="A54" s="7"/>
      <c r="B54" s="7"/>
      <c r="C54" s="7"/>
      <c r="D54" s="24" t="s">
        <v>56</v>
      </c>
      <c r="E54" s="2" t="s">
        <v>17</v>
      </c>
      <c r="F54" s="10">
        <v>283.36</v>
      </c>
      <c r="G54" s="24" t="s">
        <v>56</v>
      </c>
      <c r="H54" s="23">
        <v>33.942</v>
      </c>
      <c r="I54" s="21">
        <v>54.564999999999998</v>
      </c>
      <c r="J54" s="8">
        <f t="shared" si="0"/>
        <v>20.622999999999998</v>
      </c>
    </row>
    <row r="55" spans="1:10" ht="26.4" x14ac:dyDescent="0.25">
      <c r="A55" s="7"/>
      <c r="B55" s="7"/>
      <c r="C55" s="7"/>
      <c r="D55" s="24" t="s">
        <v>57</v>
      </c>
      <c r="E55" s="2" t="s">
        <v>17</v>
      </c>
      <c r="F55" s="10">
        <v>288.01</v>
      </c>
      <c r="G55" s="24" t="s">
        <v>57</v>
      </c>
      <c r="H55" s="23">
        <v>3.8860000000000001</v>
      </c>
      <c r="I55" s="44">
        <v>2.11</v>
      </c>
      <c r="J55" s="43">
        <f t="shared" si="0"/>
        <v>-1.7760000000000002</v>
      </c>
    </row>
    <row r="56" spans="1:10" x14ac:dyDescent="0.25">
      <c r="A56" s="7"/>
      <c r="B56" s="7"/>
      <c r="C56" s="7"/>
      <c r="D56" s="25"/>
      <c r="E56" s="2" t="s">
        <v>17</v>
      </c>
      <c r="F56" s="10">
        <v>288.01</v>
      </c>
      <c r="G56" s="25"/>
      <c r="H56" s="23">
        <v>3.8860000000000001</v>
      </c>
      <c r="I56" s="20">
        <v>0</v>
      </c>
      <c r="J56" s="8">
        <f t="shared" si="0"/>
        <v>-3.8860000000000001</v>
      </c>
    </row>
    <row r="57" spans="1:10" ht="26.4" x14ac:dyDescent="0.25">
      <c r="A57" s="7"/>
      <c r="B57" s="7"/>
      <c r="C57" s="7"/>
      <c r="D57" s="24" t="s">
        <v>58</v>
      </c>
      <c r="E57" s="2" t="s">
        <v>17</v>
      </c>
      <c r="F57" s="10">
        <v>288.01</v>
      </c>
      <c r="G57" s="24" t="s">
        <v>58</v>
      </c>
      <c r="H57" s="23">
        <v>6.21</v>
      </c>
      <c r="I57" s="42">
        <v>3.1230000000000002</v>
      </c>
      <c r="J57" s="43">
        <f t="shared" si="0"/>
        <v>-3.0869999999999997</v>
      </c>
    </row>
    <row r="58" spans="1:10" ht="26.4" x14ac:dyDescent="0.25">
      <c r="A58" s="7"/>
      <c r="B58" s="7"/>
      <c r="C58" s="7"/>
      <c r="D58" s="24" t="s">
        <v>59</v>
      </c>
      <c r="E58" s="2" t="s">
        <v>17</v>
      </c>
      <c r="F58" s="10">
        <v>288.01</v>
      </c>
      <c r="G58" s="24" t="s">
        <v>59</v>
      </c>
      <c r="H58" s="23">
        <v>2.3370000000000002</v>
      </c>
      <c r="I58" s="42">
        <v>4.2140000000000004</v>
      </c>
      <c r="J58" s="43">
        <f t="shared" si="0"/>
        <v>1.8770000000000002</v>
      </c>
    </row>
    <row r="59" spans="1:10" ht="26.4" x14ac:dyDescent="0.25">
      <c r="A59" s="7"/>
      <c r="B59" s="7"/>
      <c r="C59" s="7"/>
      <c r="D59" s="24" t="s">
        <v>60</v>
      </c>
      <c r="E59" s="2" t="s">
        <v>17</v>
      </c>
      <c r="F59" s="10">
        <v>288.01</v>
      </c>
      <c r="G59" s="24" t="s">
        <v>60</v>
      </c>
      <c r="H59" s="23">
        <v>8.5</v>
      </c>
      <c r="I59" s="20">
        <v>0</v>
      </c>
      <c r="J59" s="8">
        <f t="shared" si="0"/>
        <v>-8.5</v>
      </c>
    </row>
    <row r="60" spans="1:10" ht="26.4" x14ac:dyDescent="0.25">
      <c r="A60" s="7"/>
      <c r="B60" s="7"/>
      <c r="C60" s="7"/>
      <c r="D60" s="24" t="s">
        <v>61</v>
      </c>
      <c r="E60" s="2" t="s">
        <v>17</v>
      </c>
      <c r="F60" s="10">
        <v>288.01</v>
      </c>
      <c r="G60" s="24" t="s">
        <v>61</v>
      </c>
      <c r="H60" s="26">
        <v>3.7290000000000001</v>
      </c>
      <c r="I60" s="20">
        <v>1.0860000000000001</v>
      </c>
      <c r="J60" s="8">
        <f t="shared" si="0"/>
        <v>-2.6429999999999998</v>
      </c>
    </row>
    <row r="61" spans="1:10" x14ac:dyDescent="0.25">
      <c r="A61" s="7"/>
      <c r="B61" s="7"/>
      <c r="C61" s="7"/>
      <c r="D61" s="24" t="s">
        <v>62</v>
      </c>
      <c r="E61" s="2" t="s">
        <v>17</v>
      </c>
      <c r="F61" s="10">
        <v>288.01</v>
      </c>
      <c r="G61" s="24" t="s">
        <v>62</v>
      </c>
      <c r="H61" s="26">
        <v>4.8</v>
      </c>
      <c r="I61" s="20">
        <v>4.5739999999999998</v>
      </c>
      <c r="J61" s="8">
        <f t="shared" si="0"/>
        <v>-0.22599999999999998</v>
      </c>
    </row>
    <row r="62" spans="1:10" x14ac:dyDescent="0.25">
      <c r="A62" s="7"/>
      <c r="B62" s="7"/>
      <c r="C62" s="7"/>
      <c r="D62" s="25"/>
      <c r="E62" s="2" t="s">
        <v>17</v>
      </c>
      <c r="F62" s="10">
        <v>288.01</v>
      </c>
      <c r="G62" s="25"/>
      <c r="H62" s="23">
        <v>2.2999999999999998</v>
      </c>
      <c r="I62" s="20">
        <v>2.2589999999999999</v>
      </c>
      <c r="J62" s="8">
        <f t="shared" si="0"/>
        <v>-4.0999999999999925E-2</v>
      </c>
    </row>
    <row r="63" spans="1:10" x14ac:dyDescent="0.25">
      <c r="A63" s="7"/>
      <c r="B63" s="7"/>
      <c r="C63" s="7"/>
      <c r="D63" s="24" t="s">
        <v>63</v>
      </c>
      <c r="E63" s="2" t="s">
        <v>17</v>
      </c>
      <c r="F63" s="10">
        <v>283.36</v>
      </c>
      <c r="G63" s="24" t="s">
        <v>63</v>
      </c>
      <c r="H63" s="23">
        <v>2.2280000000000002</v>
      </c>
      <c r="I63" s="20">
        <v>2.5</v>
      </c>
      <c r="J63" s="8">
        <f t="shared" si="0"/>
        <v>0.2719999999999998</v>
      </c>
    </row>
    <row r="64" spans="1:10" x14ac:dyDescent="0.25">
      <c r="A64" s="7"/>
      <c r="B64" s="7"/>
      <c r="C64" s="7"/>
      <c r="D64" s="25"/>
      <c r="E64" s="2" t="s">
        <v>17</v>
      </c>
      <c r="F64" s="10">
        <v>283.36</v>
      </c>
      <c r="G64" s="25"/>
      <c r="H64" s="23">
        <v>11.861000000000001</v>
      </c>
      <c r="I64" s="20">
        <v>11.218999999999999</v>
      </c>
      <c r="J64" s="8">
        <f t="shared" si="0"/>
        <v>-0.64200000000000124</v>
      </c>
    </row>
    <row r="65" spans="1:10" x14ac:dyDescent="0.25">
      <c r="A65" s="7"/>
      <c r="B65" s="7"/>
      <c r="C65" s="7"/>
      <c r="D65" s="24" t="s">
        <v>64</v>
      </c>
      <c r="E65" s="2" t="s">
        <v>17</v>
      </c>
      <c r="F65" s="10">
        <v>297.3</v>
      </c>
      <c r="G65" s="24" t="s">
        <v>64</v>
      </c>
      <c r="H65" s="23">
        <v>0.35</v>
      </c>
      <c r="I65" s="20">
        <v>0.41499999999999998</v>
      </c>
      <c r="J65" s="8">
        <f t="shared" si="0"/>
        <v>6.5000000000000002E-2</v>
      </c>
    </row>
    <row r="66" spans="1:10" x14ac:dyDescent="0.25">
      <c r="A66" s="7"/>
      <c r="B66" s="7"/>
      <c r="C66" s="7"/>
      <c r="D66" s="24" t="s">
        <v>65</v>
      </c>
      <c r="E66" s="2" t="s">
        <v>17</v>
      </c>
      <c r="F66" s="10">
        <v>297.3</v>
      </c>
      <c r="G66" s="24" t="s">
        <v>65</v>
      </c>
      <c r="H66" s="23">
        <v>0.26800000000000002</v>
      </c>
      <c r="I66" s="20">
        <v>0</v>
      </c>
      <c r="J66" s="8">
        <f t="shared" si="0"/>
        <v>-0.26800000000000002</v>
      </c>
    </row>
    <row r="67" spans="1:10" x14ac:dyDescent="0.25">
      <c r="A67" s="7"/>
      <c r="B67" s="7"/>
      <c r="C67" s="7"/>
      <c r="D67" s="24" t="s">
        <v>66</v>
      </c>
      <c r="E67" s="2" t="s">
        <v>17</v>
      </c>
      <c r="F67" s="10">
        <v>297.3</v>
      </c>
      <c r="G67" s="24" t="s">
        <v>66</v>
      </c>
      <c r="H67" s="23">
        <v>0.94399999999999995</v>
      </c>
      <c r="I67" s="20">
        <v>0.84699999999999998</v>
      </c>
      <c r="J67" s="8">
        <f t="shared" si="0"/>
        <v>-9.6999999999999975E-2</v>
      </c>
    </row>
    <row r="68" spans="1:10" x14ac:dyDescent="0.25">
      <c r="A68" s="7"/>
      <c r="B68" s="7"/>
      <c r="C68" s="7"/>
      <c r="D68" s="24" t="s">
        <v>67</v>
      </c>
      <c r="E68" s="2" t="s">
        <v>17</v>
      </c>
      <c r="F68" s="10">
        <v>297.3</v>
      </c>
      <c r="G68" s="24" t="s">
        <v>67</v>
      </c>
      <c r="H68" s="23">
        <v>1.0349999999999999</v>
      </c>
      <c r="I68" s="20">
        <v>0.437</v>
      </c>
      <c r="J68" s="8">
        <f t="shared" si="0"/>
        <v>-0.59799999999999986</v>
      </c>
    </row>
    <row r="69" spans="1:10" x14ac:dyDescent="0.25">
      <c r="A69" s="7"/>
      <c r="B69" s="7"/>
      <c r="C69" s="7"/>
      <c r="D69" s="24" t="s">
        <v>68</v>
      </c>
      <c r="E69" s="2" t="s">
        <v>17</v>
      </c>
      <c r="F69" s="10">
        <v>288.01</v>
      </c>
      <c r="G69" s="24" t="s">
        <v>68</v>
      </c>
      <c r="H69" s="23">
        <v>3.22</v>
      </c>
      <c r="I69" s="20">
        <v>5.548</v>
      </c>
      <c r="J69" s="8">
        <f t="shared" si="0"/>
        <v>2.3279999999999998</v>
      </c>
    </row>
    <row r="70" spans="1:10" x14ac:dyDescent="0.25">
      <c r="A70" s="7"/>
      <c r="B70" s="7"/>
      <c r="C70" s="7"/>
      <c r="D70" s="24" t="s">
        <v>69</v>
      </c>
      <c r="E70" s="2" t="s">
        <v>17</v>
      </c>
      <c r="F70" s="10">
        <v>297.3</v>
      </c>
      <c r="G70" s="24" t="s">
        <v>69</v>
      </c>
      <c r="H70" s="23">
        <v>0.98299999999999998</v>
      </c>
      <c r="I70" s="20">
        <v>1.972</v>
      </c>
      <c r="J70" s="8">
        <f t="shared" si="0"/>
        <v>0.98899999999999999</v>
      </c>
    </row>
    <row r="71" spans="1:10" ht="26.4" x14ac:dyDescent="0.25">
      <c r="A71" s="7"/>
      <c r="B71" s="7"/>
      <c r="C71" s="7"/>
      <c r="D71" s="24" t="s">
        <v>70</v>
      </c>
      <c r="E71" s="2" t="s">
        <v>17</v>
      </c>
      <c r="F71" s="10">
        <v>283.36</v>
      </c>
      <c r="G71" s="24" t="s">
        <v>70</v>
      </c>
      <c r="H71" s="23">
        <v>18</v>
      </c>
      <c r="I71" s="20">
        <v>3.6240000000000001</v>
      </c>
      <c r="J71" s="8">
        <f t="shared" si="0"/>
        <v>-14.375999999999999</v>
      </c>
    </row>
    <row r="72" spans="1:10" ht="26.4" x14ac:dyDescent="0.25">
      <c r="A72" s="7"/>
      <c r="B72" s="7"/>
      <c r="C72" s="7"/>
      <c r="D72" s="24" t="s">
        <v>71</v>
      </c>
      <c r="E72" s="2" t="s">
        <v>17</v>
      </c>
      <c r="F72" s="10">
        <v>297.3</v>
      </c>
      <c r="G72" s="24" t="s">
        <v>71</v>
      </c>
      <c r="H72" s="23">
        <v>1.409</v>
      </c>
      <c r="I72" s="42">
        <v>1.25</v>
      </c>
      <c r="J72" s="43">
        <f t="shared" si="0"/>
        <v>-0.15900000000000003</v>
      </c>
    </row>
    <row r="73" spans="1:10" x14ac:dyDescent="0.25">
      <c r="A73" s="7"/>
      <c r="B73" s="7"/>
      <c r="C73" s="7"/>
      <c r="D73" s="24" t="s">
        <v>72</v>
      </c>
      <c r="E73" s="2" t="s">
        <v>17</v>
      </c>
      <c r="F73" s="10">
        <v>288.01</v>
      </c>
      <c r="G73" s="24" t="s">
        <v>72</v>
      </c>
      <c r="H73" s="23">
        <v>1.65</v>
      </c>
      <c r="I73" s="20">
        <v>2.0099999999999998</v>
      </c>
      <c r="J73" s="8">
        <f t="shared" si="0"/>
        <v>0.35999999999999988</v>
      </c>
    </row>
    <row r="74" spans="1:10" x14ac:dyDescent="0.25">
      <c r="A74" s="7"/>
      <c r="B74" s="7"/>
      <c r="C74" s="7"/>
      <c r="D74" s="24" t="s">
        <v>73</v>
      </c>
      <c r="E74" s="2" t="s">
        <v>17</v>
      </c>
      <c r="F74" s="10">
        <v>297.3</v>
      </c>
      <c r="G74" s="24" t="s">
        <v>73</v>
      </c>
      <c r="H74" s="23">
        <v>0.45900000000000002</v>
      </c>
      <c r="I74" s="20">
        <v>0.41099999999999998</v>
      </c>
      <c r="J74" s="8">
        <f t="shared" si="0"/>
        <v>-4.8000000000000043E-2</v>
      </c>
    </row>
    <row r="75" spans="1:10" x14ac:dyDescent="0.25">
      <c r="A75" s="7"/>
      <c r="B75" s="7"/>
      <c r="C75" s="7"/>
      <c r="D75" s="24" t="s">
        <v>74</v>
      </c>
      <c r="E75" s="2" t="s">
        <v>17</v>
      </c>
      <c r="F75" s="10">
        <v>297.3</v>
      </c>
      <c r="G75" s="24" t="s">
        <v>74</v>
      </c>
      <c r="H75" s="23">
        <v>0.34499999999999997</v>
      </c>
      <c r="I75" s="20">
        <v>0.221</v>
      </c>
      <c r="J75" s="8">
        <f t="shared" si="0"/>
        <v>-0.12399999999999997</v>
      </c>
    </row>
    <row r="76" spans="1:10" x14ac:dyDescent="0.25">
      <c r="A76" s="7"/>
      <c r="B76" s="7"/>
      <c r="C76" s="7"/>
      <c r="D76" s="24" t="s">
        <v>75</v>
      </c>
      <c r="E76" s="2" t="s">
        <v>17</v>
      </c>
      <c r="F76" s="10">
        <v>297.3</v>
      </c>
      <c r="G76" s="24" t="s">
        <v>75</v>
      </c>
      <c r="H76" s="23">
        <v>0.77500000000000002</v>
      </c>
      <c r="I76" s="20">
        <v>0.36199999999999999</v>
      </c>
      <c r="J76" s="8">
        <f t="shared" si="0"/>
        <v>-0.41300000000000003</v>
      </c>
    </row>
    <row r="77" spans="1:10" x14ac:dyDescent="0.25">
      <c r="A77" s="7"/>
      <c r="B77" s="7"/>
      <c r="C77" s="7"/>
      <c r="D77" s="24" t="s">
        <v>76</v>
      </c>
      <c r="E77" s="2" t="s">
        <v>17</v>
      </c>
      <c r="F77" s="10">
        <v>288.01</v>
      </c>
      <c r="G77" s="24" t="s">
        <v>76</v>
      </c>
      <c r="H77" s="23">
        <v>2.9929999999999999</v>
      </c>
      <c r="I77" s="20">
        <v>2.38</v>
      </c>
      <c r="J77" s="8">
        <f t="shared" si="0"/>
        <v>-0.61299999999999999</v>
      </c>
    </row>
    <row r="78" spans="1:10" x14ac:dyDescent="0.25">
      <c r="A78" s="7"/>
      <c r="B78" s="7"/>
      <c r="C78" s="7"/>
      <c r="D78" s="24" t="s">
        <v>77</v>
      </c>
      <c r="E78" s="2" t="s">
        <v>17</v>
      </c>
      <c r="F78" s="10">
        <v>297.3</v>
      </c>
      <c r="G78" s="24" t="s">
        <v>77</v>
      </c>
      <c r="H78" s="23">
        <v>1</v>
      </c>
      <c r="I78" s="42">
        <v>0.53900000000000003</v>
      </c>
      <c r="J78" s="43">
        <f t="shared" si="0"/>
        <v>-0.46099999999999997</v>
      </c>
    </row>
    <row r="79" spans="1:10" x14ac:dyDescent="0.25">
      <c r="A79" s="7"/>
      <c r="B79" s="7"/>
      <c r="C79" s="7"/>
      <c r="D79" s="24" t="s">
        <v>78</v>
      </c>
      <c r="E79" s="2" t="s">
        <v>17</v>
      </c>
      <c r="F79" s="10">
        <v>288.01</v>
      </c>
      <c r="G79" s="24" t="s">
        <v>78</v>
      </c>
      <c r="H79" s="23">
        <v>2.601</v>
      </c>
      <c r="I79" s="21">
        <v>0</v>
      </c>
      <c r="J79" s="8">
        <f t="shared" si="0"/>
        <v>-2.601</v>
      </c>
    </row>
    <row r="80" spans="1:10" x14ac:dyDescent="0.25">
      <c r="A80" s="7"/>
      <c r="B80" s="7"/>
      <c r="C80" s="7"/>
      <c r="D80" s="24" t="s">
        <v>79</v>
      </c>
      <c r="E80" s="2" t="s">
        <v>17</v>
      </c>
      <c r="F80" s="10">
        <v>288.01</v>
      </c>
      <c r="G80" s="24" t="s">
        <v>79</v>
      </c>
      <c r="H80" s="23">
        <v>2.82</v>
      </c>
      <c r="I80" s="44">
        <v>2.738</v>
      </c>
      <c r="J80" s="43">
        <f t="shared" si="0"/>
        <v>-8.1999999999999851E-2</v>
      </c>
    </row>
    <row r="81" spans="1:10" ht="26.4" x14ac:dyDescent="0.25">
      <c r="A81" s="7"/>
      <c r="B81" s="7"/>
      <c r="C81" s="7"/>
      <c r="D81" s="24" t="s">
        <v>80</v>
      </c>
      <c r="E81" s="2" t="s">
        <v>17</v>
      </c>
      <c r="F81" s="10">
        <v>288.01</v>
      </c>
      <c r="G81" s="24" t="s">
        <v>80</v>
      </c>
      <c r="H81" s="23">
        <v>2.2999999999999998</v>
      </c>
      <c r="I81" s="21">
        <v>0.42499999999999999</v>
      </c>
      <c r="J81" s="8">
        <f t="shared" ref="J81:J147" si="1">I81-H81</f>
        <v>-1.8749999999999998</v>
      </c>
    </row>
    <row r="82" spans="1:10" ht="26.4" x14ac:dyDescent="0.25">
      <c r="A82" s="7"/>
      <c r="B82" s="7"/>
      <c r="C82" s="7"/>
      <c r="D82" s="24" t="s">
        <v>81</v>
      </c>
      <c r="E82" s="2" t="s">
        <v>17</v>
      </c>
      <c r="F82" s="10">
        <v>288.01</v>
      </c>
      <c r="G82" s="24" t="s">
        <v>81</v>
      </c>
      <c r="H82" s="23">
        <v>5.0199999999999996</v>
      </c>
      <c r="I82" s="42">
        <v>4.3710000000000004</v>
      </c>
      <c r="J82" s="43">
        <f t="shared" si="1"/>
        <v>-0.64899999999999913</v>
      </c>
    </row>
    <row r="83" spans="1:10" x14ac:dyDescent="0.25">
      <c r="A83" s="7"/>
      <c r="B83" s="7"/>
      <c r="C83" s="7"/>
      <c r="D83" s="24" t="s">
        <v>82</v>
      </c>
      <c r="E83" s="2" t="s">
        <v>17</v>
      </c>
      <c r="F83" s="10">
        <v>297.3</v>
      </c>
      <c r="G83" s="24" t="s">
        <v>82</v>
      </c>
      <c r="H83" s="23">
        <v>1.5</v>
      </c>
      <c r="I83" s="20">
        <v>0</v>
      </c>
      <c r="J83" s="8">
        <f t="shared" si="1"/>
        <v>-1.5</v>
      </c>
    </row>
    <row r="84" spans="1:10" ht="26.4" x14ac:dyDescent="0.25">
      <c r="A84" s="7"/>
      <c r="B84" s="7"/>
      <c r="C84" s="7"/>
      <c r="D84" s="24" t="s">
        <v>83</v>
      </c>
      <c r="E84" s="2" t="s">
        <v>17</v>
      </c>
      <c r="F84" s="10">
        <v>288.01</v>
      </c>
      <c r="G84" s="24" t="s">
        <v>83</v>
      </c>
      <c r="H84" s="26">
        <v>7.3</v>
      </c>
      <c r="I84" s="20">
        <v>3.6259999999999999</v>
      </c>
      <c r="J84" s="8">
        <f t="shared" si="1"/>
        <v>-3.6739999999999999</v>
      </c>
    </row>
    <row r="85" spans="1:10" x14ac:dyDescent="0.25">
      <c r="A85" s="7"/>
      <c r="B85" s="7"/>
      <c r="C85" s="7"/>
      <c r="D85" s="24" t="s">
        <v>84</v>
      </c>
      <c r="E85" s="2" t="s">
        <v>17</v>
      </c>
      <c r="F85" s="10">
        <v>283.36</v>
      </c>
      <c r="G85" s="24" t="s">
        <v>84</v>
      </c>
      <c r="H85" s="23">
        <v>20</v>
      </c>
      <c r="I85" s="20">
        <v>0</v>
      </c>
      <c r="J85" s="8">
        <f t="shared" si="1"/>
        <v>-20</v>
      </c>
    </row>
    <row r="86" spans="1:10" ht="26.4" x14ac:dyDescent="0.25">
      <c r="A86" s="7"/>
      <c r="B86" s="7"/>
      <c r="C86" s="7"/>
      <c r="D86" s="24" t="s">
        <v>85</v>
      </c>
      <c r="E86" s="2" t="s">
        <v>17</v>
      </c>
      <c r="F86" s="10">
        <v>297.3</v>
      </c>
      <c r="G86" s="24" t="s">
        <v>85</v>
      </c>
      <c r="H86" s="23">
        <v>0.52100000000000002</v>
      </c>
      <c r="I86" s="20">
        <v>0.122</v>
      </c>
      <c r="J86" s="8">
        <f>I86-H86</f>
        <v>-0.39900000000000002</v>
      </c>
    </row>
    <row r="87" spans="1:10" x14ac:dyDescent="0.25">
      <c r="A87" s="7"/>
      <c r="B87" s="7"/>
      <c r="C87" s="7"/>
      <c r="D87" s="24" t="s">
        <v>86</v>
      </c>
      <c r="E87" s="2" t="s">
        <v>17</v>
      </c>
      <c r="F87" s="22">
        <v>288.01</v>
      </c>
      <c r="G87" s="24" t="s">
        <v>86</v>
      </c>
      <c r="H87" s="23">
        <v>2</v>
      </c>
      <c r="I87" s="20">
        <v>0.34699999999999998</v>
      </c>
      <c r="J87" s="8">
        <f t="shared" si="1"/>
        <v>-1.653</v>
      </c>
    </row>
    <row r="88" spans="1:10" x14ac:dyDescent="0.25">
      <c r="A88" s="7"/>
      <c r="B88" s="7"/>
      <c r="C88" s="7"/>
      <c r="D88" s="24" t="s">
        <v>87</v>
      </c>
      <c r="E88" s="2" t="s">
        <v>17</v>
      </c>
      <c r="F88" s="22">
        <v>288.01</v>
      </c>
      <c r="G88" s="24" t="s">
        <v>87</v>
      </c>
      <c r="H88" s="23">
        <v>1.7809999999999999</v>
      </c>
      <c r="I88" s="20">
        <v>0.59</v>
      </c>
      <c r="J88" s="8">
        <f t="shared" si="1"/>
        <v>-1.1909999999999998</v>
      </c>
    </row>
    <row r="89" spans="1:10" x14ac:dyDescent="0.25">
      <c r="A89" s="7"/>
      <c r="B89" s="7"/>
      <c r="C89" s="7"/>
      <c r="D89" s="24" t="s">
        <v>88</v>
      </c>
      <c r="E89" s="2" t="s">
        <v>17</v>
      </c>
      <c r="F89" s="10">
        <v>283.36</v>
      </c>
      <c r="G89" s="24" t="s">
        <v>88</v>
      </c>
      <c r="H89" s="23">
        <v>36.802</v>
      </c>
      <c r="I89" s="20">
        <v>3.948</v>
      </c>
      <c r="J89" s="8">
        <f t="shared" si="1"/>
        <v>-32.853999999999999</v>
      </c>
    </row>
    <row r="90" spans="1:10" x14ac:dyDescent="0.25">
      <c r="A90" s="7"/>
      <c r="B90" s="7"/>
      <c r="C90" s="7"/>
      <c r="D90" s="24" t="s">
        <v>89</v>
      </c>
      <c r="E90" s="2" t="s">
        <v>17</v>
      </c>
      <c r="F90" s="22">
        <v>288.01</v>
      </c>
      <c r="G90" s="24" t="s">
        <v>89</v>
      </c>
      <c r="H90" s="23">
        <v>2</v>
      </c>
      <c r="I90" s="20">
        <v>1.319</v>
      </c>
      <c r="J90" s="8">
        <f t="shared" si="1"/>
        <v>-0.68100000000000005</v>
      </c>
    </row>
    <row r="91" spans="1:10" ht="26.4" x14ac:dyDescent="0.25">
      <c r="A91" s="7"/>
      <c r="B91" s="7"/>
      <c r="C91" s="7"/>
      <c r="D91" s="24" t="s">
        <v>90</v>
      </c>
      <c r="E91" s="2" t="s">
        <v>17</v>
      </c>
      <c r="F91" s="22">
        <v>278.70999999999998</v>
      </c>
      <c r="G91" s="24" t="s">
        <v>90</v>
      </c>
      <c r="H91" s="23">
        <v>189.34100000000001</v>
      </c>
      <c r="I91" s="42">
        <v>189.964</v>
      </c>
      <c r="J91" s="43">
        <f t="shared" si="1"/>
        <v>0.62299999999999045</v>
      </c>
    </row>
    <row r="92" spans="1:10" ht="26.4" x14ac:dyDescent="0.25">
      <c r="A92" s="7"/>
      <c r="B92" s="7"/>
      <c r="C92" s="7"/>
      <c r="D92" s="24" t="s">
        <v>91</v>
      </c>
      <c r="E92" s="2" t="s">
        <v>17</v>
      </c>
      <c r="F92" s="10">
        <v>283.36</v>
      </c>
      <c r="G92" s="24" t="s">
        <v>91</v>
      </c>
      <c r="H92" s="23">
        <v>0</v>
      </c>
      <c r="I92" s="42">
        <v>0</v>
      </c>
      <c r="J92" s="43">
        <f t="shared" si="1"/>
        <v>0</v>
      </c>
    </row>
    <row r="93" spans="1:10" x14ac:dyDescent="0.25">
      <c r="A93" s="7"/>
      <c r="B93" s="7"/>
      <c r="C93" s="7"/>
      <c r="D93" s="24" t="s">
        <v>92</v>
      </c>
      <c r="E93" s="2" t="s">
        <v>17</v>
      </c>
      <c r="F93" s="22">
        <v>288.01</v>
      </c>
      <c r="G93" s="24" t="s">
        <v>92</v>
      </c>
      <c r="H93" s="26">
        <v>7</v>
      </c>
      <c r="I93" s="20">
        <v>4.0910000000000002</v>
      </c>
      <c r="J93" s="8">
        <f t="shared" si="1"/>
        <v>-2.9089999999999998</v>
      </c>
    </row>
    <row r="94" spans="1:10" x14ac:dyDescent="0.25">
      <c r="A94" s="7"/>
      <c r="B94" s="7"/>
      <c r="C94" s="7"/>
      <c r="D94" s="25"/>
      <c r="E94" s="2" t="s">
        <v>17</v>
      </c>
      <c r="F94" s="10">
        <v>283.36</v>
      </c>
      <c r="G94" s="25"/>
      <c r="H94" s="23">
        <v>17</v>
      </c>
      <c r="I94" s="20">
        <v>8.9260000000000002</v>
      </c>
      <c r="J94" s="8">
        <f t="shared" si="1"/>
        <v>-8.0739999999999998</v>
      </c>
    </row>
    <row r="95" spans="1:10" ht="39.6" x14ac:dyDescent="0.25">
      <c r="A95" s="7"/>
      <c r="B95" s="7"/>
      <c r="C95" s="7"/>
      <c r="D95" s="24" t="s">
        <v>93</v>
      </c>
      <c r="E95" s="2" t="s">
        <v>17</v>
      </c>
      <c r="F95" s="22">
        <v>278.70999999999998</v>
      </c>
      <c r="G95" s="24" t="s">
        <v>93</v>
      </c>
      <c r="H95" s="23">
        <v>265.23</v>
      </c>
      <c r="I95" s="20">
        <v>361.24900000000002</v>
      </c>
      <c r="J95" s="8">
        <f t="shared" si="1"/>
        <v>96.019000000000005</v>
      </c>
    </row>
    <row r="96" spans="1:10" x14ac:dyDescent="0.25">
      <c r="A96" s="7"/>
      <c r="B96" s="7"/>
      <c r="C96" s="7"/>
      <c r="D96" s="24" t="s">
        <v>94</v>
      </c>
      <c r="E96" s="2" t="s">
        <v>17</v>
      </c>
      <c r="F96" s="22">
        <v>288.01</v>
      </c>
      <c r="G96" s="24" t="s">
        <v>94</v>
      </c>
      <c r="H96" s="23">
        <v>3.6</v>
      </c>
      <c r="I96" s="20">
        <v>2.5939999999999999</v>
      </c>
      <c r="J96" s="8">
        <f t="shared" si="1"/>
        <v>-1.0060000000000002</v>
      </c>
    </row>
    <row r="97" spans="1:10" ht="26.4" x14ac:dyDescent="0.25">
      <c r="A97" s="7"/>
      <c r="B97" s="7"/>
      <c r="C97" s="7"/>
      <c r="D97" s="24" t="s">
        <v>95</v>
      </c>
      <c r="E97" s="2" t="s">
        <v>17</v>
      </c>
      <c r="F97" s="10">
        <v>297.3</v>
      </c>
      <c r="G97" s="24" t="s">
        <v>95</v>
      </c>
      <c r="H97" s="26">
        <v>0</v>
      </c>
      <c r="I97" s="20">
        <v>0</v>
      </c>
      <c r="J97" s="8">
        <f t="shared" si="1"/>
        <v>0</v>
      </c>
    </row>
    <row r="98" spans="1:10" x14ac:dyDescent="0.25">
      <c r="A98" s="7"/>
      <c r="B98" s="7"/>
      <c r="C98" s="7"/>
      <c r="D98" s="24" t="s">
        <v>96</v>
      </c>
      <c r="E98" s="2" t="s">
        <v>17</v>
      </c>
      <c r="F98" s="22">
        <v>288.01</v>
      </c>
      <c r="G98" s="24" t="s">
        <v>96</v>
      </c>
      <c r="H98" s="23">
        <v>4.9829999999999997</v>
      </c>
      <c r="I98" s="20">
        <v>7.0369999999999999</v>
      </c>
      <c r="J98" s="8">
        <f t="shared" si="1"/>
        <v>2.0540000000000003</v>
      </c>
    </row>
    <row r="99" spans="1:10" ht="26.4" x14ac:dyDescent="0.25">
      <c r="A99" s="7"/>
      <c r="B99" s="7"/>
      <c r="C99" s="7"/>
      <c r="D99" s="24" t="s">
        <v>97</v>
      </c>
      <c r="E99" s="2" t="s">
        <v>17</v>
      </c>
      <c r="F99" s="22">
        <v>288.01</v>
      </c>
      <c r="G99" s="24" t="s">
        <v>97</v>
      </c>
      <c r="H99" s="23">
        <v>3.2850000000000001</v>
      </c>
      <c r="I99" s="20">
        <v>3.3479999999999999</v>
      </c>
      <c r="J99" s="8">
        <f t="shared" si="1"/>
        <v>6.2999999999999723E-2</v>
      </c>
    </row>
    <row r="100" spans="1:10" ht="26.4" x14ac:dyDescent="0.25">
      <c r="A100" s="7"/>
      <c r="B100" s="7"/>
      <c r="C100" s="7"/>
      <c r="D100" s="24" t="s">
        <v>174</v>
      </c>
      <c r="E100" s="2" t="s">
        <v>17</v>
      </c>
      <c r="F100" s="10">
        <v>297.3</v>
      </c>
      <c r="G100" s="52" t="s">
        <v>174</v>
      </c>
      <c r="H100" s="26">
        <v>3.2</v>
      </c>
      <c r="I100" s="20">
        <v>0</v>
      </c>
      <c r="J100" s="8">
        <f t="shared" si="1"/>
        <v>-3.2</v>
      </c>
    </row>
    <row r="101" spans="1:10" x14ac:dyDescent="0.25">
      <c r="A101" s="7"/>
      <c r="B101" s="7"/>
      <c r="C101" s="7"/>
      <c r="D101" s="24" t="s">
        <v>98</v>
      </c>
      <c r="E101" s="2" t="s">
        <v>17</v>
      </c>
      <c r="F101" s="10">
        <v>297.3</v>
      </c>
      <c r="G101" s="24" t="s">
        <v>98</v>
      </c>
      <c r="H101" s="23">
        <v>1.5</v>
      </c>
      <c r="I101" s="20">
        <v>0.54400000000000004</v>
      </c>
      <c r="J101" s="8">
        <f t="shared" si="1"/>
        <v>-0.95599999999999996</v>
      </c>
    </row>
    <row r="102" spans="1:10" x14ac:dyDescent="0.25">
      <c r="A102" s="7"/>
      <c r="B102" s="7"/>
      <c r="C102" s="7"/>
      <c r="D102" s="24" t="s">
        <v>99</v>
      </c>
      <c r="E102" s="2" t="s">
        <v>17</v>
      </c>
      <c r="F102" s="10">
        <v>297.3</v>
      </c>
      <c r="G102" s="24" t="s">
        <v>99</v>
      </c>
      <c r="H102" s="23">
        <v>0.9</v>
      </c>
      <c r="I102" s="20">
        <v>0.45</v>
      </c>
      <c r="J102" s="8">
        <f t="shared" si="1"/>
        <v>-0.45</v>
      </c>
    </row>
    <row r="103" spans="1:10" x14ac:dyDescent="0.25">
      <c r="A103" s="7"/>
      <c r="B103" s="7"/>
      <c r="C103" s="7"/>
      <c r="D103" s="24" t="s">
        <v>100</v>
      </c>
      <c r="E103" s="2" t="s">
        <v>17</v>
      </c>
      <c r="F103" s="10">
        <v>283.36</v>
      </c>
      <c r="G103" s="24" t="s">
        <v>100</v>
      </c>
      <c r="H103" s="23">
        <v>28.5</v>
      </c>
      <c r="I103" s="20">
        <v>39.387999999999998</v>
      </c>
      <c r="J103" s="8">
        <f t="shared" si="1"/>
        <v>10.887999999999998</v>
      </c>
    </row>
    <row r="104" spans="1:10" ht="26.4" x14ac:dyDescent="0.25">
      <c r="A104" s="7"/>
      <c r="B104" s="7"/>
      <c r="C104" s="7"/>
      <c r="D104" s="24" t="s">
        <v>101</v>
      </c>
      <c r="E104" s="2" t="s">
        <v>17</v>
      </c>
      <c r="F104" s="10">
        <v>288.01</v>
      </c>
      <c r="G104" s="24" t="s">
        <v>101</v>
      </c>
      <c r="H104" s="23">
        <v>3.3969999999999998</v>
      </c>
      <c r="I104" s="20">
        <v>0</v>
      </c>
      <c r="J104" s="8">
        <f t="shared" si="1"/>
        <v>-3.3969999999999998</v>
      </c>
    </row>
    <row r="105" spans="1:10" x14ac:dyDescent="0.25">
      <c r="A105" s="7"/>
      <c r="B105" s="7"/>
      <c r="C105" s="7"/>
      <c r="D105" s="24" t="s">
        <v>102</v>
      </c>
      <c r="E105" s="2" t="s">
        <v>17</v>
      </c>
      <c r="F105" s="10">
        <v>297.3</v>
      </c>
      <c r="G105" s="24" t="s">
        <v>102</v>
      </c>
      <c r="H105" s="23">
        <v>0.96599999999999997</v>
      </c>
      <c r="I105" s="20">
        <v>0.53</v>
      </c>
      <c r="J105" s="8">
        <f t="shared" si="1"/>
        <v>-0.43599999999999994</v>
      </c>
    </row>
    <row r="106" spans="1:10" ht="26.4" x14ac:dyDescent="0.25">
      <c r="A106" s="7"/>
      <c r="B106" s="7"/>
      <c r="C106" s="7"/>
      <c r="D106" s="24" t="s">
        <v>103</v>
      </c>
      <c r="E106" s="2" t="s">
        <v>17</v>
      </c>
      <c r="F106" s="22">
        <v>288.01</v>
      </c>
      <c r="G106" s="24" t="s">
        <v>103</v>
      </c>
      <c r="H106" s="23">
        <v>6</v>
      </c>
      <c r="I106" s="20">
        <v>5.9169999999999998</v>
      </c>
      <c r="J106" s="8">
        <f t="shared" si="1"/>
        <v>-8.3000000000000185E-2</v>
      </c>
    </row>
    <row r="107" spans="1:10" x14ac:dyDescent="0.25">
      <c r="A107" s="7"/>
      <c r="B107" s="7"/>
      <c r="C107" s="7"/>
      <c r="D107" s="24" t="s">
        <v>104</v>
      </c>
      <c r="E107" s="2" t="s">
        <v>17</v>
      </c>
      <c r="F107" s="22">
        <v>288.01</v>
      </c>
      <c r="G107" s="24" t="s">
        <v>104</v>
      </c>
      <c r="H107" s="23">
        <v>2.1</v>
      </c>
      <c r="I107" s="20">
        <v>1.3740000000000001</v>
      </c>
      <c r="J107" s="8">
        <f t="shared" si="1"/>
        <v>-0.72599999999999998</v>
      </c>
    </row>
    <row r="108" spans="1:10" x14ac:dyDescent="0.25">
      <c r="A108" s="7"/>
      <c r="B108" s="7"/>
      <c r="C108" s="7"/>
      <c r="D108" s="24" t="s">
        <v>105</v>
      </c>
      <c r="E108" s="2" t="s">
        <v>17</v>
      </c>
      <c r="F108" s="22">
        <v>288.01</v>
      </c>
      <c r="G108" s="24" t="s">
        <v>105</v>
      </c>
      <c r="H108" s="23">
        <v>3.6</v>
      </c>
      <c r="I108" s="20">
        <v>1.6919999999999999</v>
      </c>
      <c r="J108" s="8">
        <f t="shared" si="1"/>
        <v>-1.9080000000000001</v>
      </c>
    </row>
    <row r="109" spans="1:10" x14ac:dyDescent="0.25">
      <c r="A109" s="7"/>
      <c r="B109" s="7"/>
      <c r="C109" s="7"/>
      <c r="D109" s="59" t="s">
        <v>106</v>
      </c>
      <c r="E109" s="2" t="s">
        <v>17</v>
      </c>
      <c r="F109" s="22">
        <v>288.01</v>
      </c>
      <c r="G109" s="59" t="s">
        <v>106</v>
      </c>
      <c r="H109" s="23">
        <v>3</v>
      </c>
      <c r="I109" s="20">
        <v>2.762</v>
      </c>
      <c r="J109" s="8">
        <f t="shared" si="1"/>
        <v>-0.23799999999999999</v>
      </c>
    </row>
    <row r="110" spans="1:10" x14ac:dyDescent="0.25">
      <c r="A110" s="7"/>
      <c r="B110" s="7"/>
      <c r="C110" s="7"/>
      <c r="D110" s="64"/>
      <c r="E110" s="2" t="s">
        <v>17</v>
      </c>
      <c r="F110" s="10">
        <v>297.3</v>
      </c>
      <c r="G110" s="64"/>
      <c r="H110" s="23">
        <v>0.9</v>
      </c>
      <c r="I110" s="20">
        <v>0.17</v>
      </c>
      <c r="J110" s="8">
        <f t="shared" ref="J110" si="2">I110-H110</f>
        <v>-0.73</v>
      </c>
    </row>
    <row r="111" spans="1:10" x14ac:dyDescent="0.25">
      <c r="A111" s="7"/>
      <c r="B111" s="7"/>
      <c r="C111" s="7"/>
      <c r="D111" s="65"/>
      <c r="E111" s="2" t="s">
        <v>17</v>
      </c>
      <c r="F111" s="10">
        <v>297.3</v>
      </c>
      <c r="G111" s="65"/>
      <c r="H111" s="23">
        <v>1.1000000000000001</v>
      </c>
      <c r="I111" s="20">
        <v>3.274</v>
      </c>
      <c r="J111" s="8">
        <f t="shared" si="1"/>
        <v>2.1739999999999999</v>
      </c>
    </row>
    <row r="112" spans="1:10" ht="26.4" x14ac:dyDescent="0.25">
      <c r="A112" s="7"/>
      <c r="B112" s="7"/>
      <c r="C112" s="7"/>
      <c r="D112" s="24" t="s">
        <v>107</v>
      </c>
      <c r="E112" s="2" t="s">
        <v>17</v>
      </c>
      <c r="F112" s="10">
        <v>297.3</v>
      </c>
      <c r="G112" s="24" t="s">
        <v>107</v>
      </c>
      <c r="H112" s="23">
        <v>1.5</v>
      </c>
      <c r="I112" s="20">
        <v>0.73599999999999999</v>
      </c>
      <c r="J112" s="8">
        <f t="shared" si="1"/>
        <v>-0.76400000000000001</v>
      </c>
    </row>
    <row r="113" spans="1:10" x14ac:dyDescent="0.25">
      <c r="A113" s="7"/>
      <c r="B113" s="7"/>
      <c r="C113" s="7"/>
      <c r="D113" s="25"/>
      <c r="E113" s="2" t="s">
        <v>17</v>
      </c>
      <c r="F113" s="10">
        <v>297.3</v>
      </c>
      <c r="G113" s="25"/>
      <c r="H113" s="23">
        <v>0.8</v>
      </c>
      <c r="I113" s="20">
        <v>0.86499999999999999</v>
      </c>
      <c r="J113" s="8">
        <f t="shared" si="1"/>
        <v>6.4999999999999947E-2</v>
      </c>
    </row>
    <row r="114" spans="1:10" x14ac:dyDescent="0.25">
      <c r="A114" s="7"/>
      <c r="B114" s="7"/>
      <c r="C114" s="7"/>
      <c r="D114" s="25"/>
      <c r="E114" s="2" t="s">
        <v>17</v>
      </c>
      <c r="F114" s="10">
        <v>297.3</v>
      </c>
      <c r="G114" s="25"/>
      <c r="H114" s="23">
        <v>1.1000000000000001</v>
      </c>
      <c r="I114" s="20">
        <v>0.67200000000000004</v>
      </c>
      <c r="J114" s="8">
        <f t="shared" si="1"/>
        <v>-0.42800000000000005</v>
      </c>
    </row>
    <row r="115" spans="1:10" x14ac:dyDescent="0.25">
      <c r="A115" s="7"/>
      <c r="B115" s="7"/>
      <c r="C115" s="7"/>
      <c r="D115" s="24" t="s">
        <v>108</v>
      </c>
      <c r="E115" s="2" t="s">
        <v>17</v>
      </c>
      <c r="F115" s="10">
        <v>297.3</v>
      </c>
      <c r="G115" s="24" t="s">
        <v>108</v>
      </c>
      <c r="H115" s="23">
        <v>0.8</v>
      </c>
      <c r="I115" s="20">
        <v>0.89400000000000002</v>
      </c>
      <c r="J115" s="8">
        <f t="shared" si="1"/>
        <v>9.3999999999999972E-2</v>
      </c>
    </row>
    <row r="116" spans="1:10" x14ac:dyDescent="0.25">
      <c r="A116" s="7"/>
      <c r="B116" s="7"/>
      <c r="C116" s="7"/>
      <c r="D116" s="24" t="s">
        <v>109</v>
      </c>
      <c r="E116" s="2" t="s">
        <v>17</v>
      </c>
      <c r="F116" s="10">
        <v>288.01</v>
      </c>
      <c r="G116" s="24" t="s">
        <v>109</v>
      </c>
      <c r="H116" s="23">
        <v>4.75</v>
      </c>
      <c r="I116" s="20">
        <v>1.0429999999999999</v>
      </c>
      <c r="J116" s="8">
        <f t="shared" si="1"/>
        <v>-3.7069999999999999</v>
      </c>
    </row>
    <row r="117" spans="1:10" x14ac:dyDescent="0.25">
      <c r="A117" s="7"/>
      <c r="B117" s="7"/>
      <c r="C117" s="7"/>
      <c r="D117" s="24" t="s">
        <v>110</v>
      </c>
      <c r="E117" s="2" t="s">
        <v>17</v>
      </c>
      <c r="F117" s="10">
        <v>288.01</v>
      </c>
      <c r="G117" s="24" t="s">
        <v>110</v>
      </c>
      <c r="H117" s="23">
        <v>1.107</v>
      </c>
      <c r="I117" s="20">
        <v>1.107</v>
      </c>
      <c r="J117" s="8">
        <f t="shared" si="1"/>
        <v>0</v>
      </c>
    </row>
    <row r="118" spans="1:10" x14ac:dyDescent="0.25">
      <c r="A118" s="7"/>
      <c r="B118" s="7"/>
      <c r="C118" s="7"/>
      <c r="D118" s="24" t="s">
        <v>111</v>
      </c>
      <c r="E118" s="2" t="s">
        <v>17</v>
      </c>
      <c r="F118" s="10">
        <v>297.3</v>
      </c>
      <c r="G118" s="24" t="s">
        <v>111</v>
      </c>
      <c r="H118" s="23">
        <v>2.1</v>
      </c>
      <c r="I118" s="20">
        <v>1.9530000000000001</v>
      </c>
      <c r="J118" s="8">
        <f t="shared" si="1"/>
        <v>-0.14700000000000002</v>
      </c>
    </row>
    <row r="119" spans="1:10" x14ac:dyDescent="0.25">
      <c r="A119" s="7"/>
      <c r="B119" s="7"/>
      <c r="C119" s="7"/>
      <c r="D119" s="25"/>
      <c r="E119" s="2" t="s">
        <v>17</v>
      </c>
      <c r="F119" s="10">
        <v>288.01</v>
      </c>
      <c r="G119" s="25"/>
      <c r="H119" s="23">
        <v>2.6</v>
      </c>
      <c r="I119" s="20">
        <v>2.294</v>
      </c>
      <c r="J119" s="8">
        <f t="shared" si="1"/>
        <v>-0.30600000000000005</v>
      </c>
    </row>
    <row r="120" spans="1:10" x14ac:dyDescent="0.25">
      <c r="A120" s="7"/>
      <c r="B120" s="7"/>
      <c r="C120" s="7"/>
      <c r="D120" s="24" t="s">
        <v>112</v>
      </c>
      <c r="E120" s="2" t="s">
        <v>17</v>
      </c>
      <c r="F120" s="10">
        <v>288.01</v>
      </c>
      <c r="G120" s="24" t="s">
        <v>112</v>
      </c>
      <c r="H120" s="23">
        <v>5.6070000000000002</v>
      </c>
      <c r="I120" s="20">
        <v>8.2629999999999999</v>
      </c>
      <c r="J120" s="8">
        <f t="shared" si="1"/>
        <v>2.6559999999999997</v>
      </c>
    </row>
    <row r="121" spans="1:10" x14ac:dyDescent="0.25">
      <c r="A121" s="7"/>
      <c r="B121" s="7"/>
      <c r="C121" s="7"/>
      <c r="D121" s="24" t="s">
        <v>113</v>
      </c>
      <c r="E121" s="2" t="s">
        <v>17</v>
      </c>
      <c r="F121" s="10">
        <v>288.01</v>
      </c>
      <c r="G121" s="24" t="s">
        <v>113</v>
      </c>
      <c r="H121" s="23">
        <v>8</v>
      </c>
      <c r="I121" s="20">
        <v>7.0919999999999996</v>
      </c>
      <c r="J121" s="8">
        <f t="shared" si="1"/>
        <v>-0.90800000000000036</v>
      </c>
    </row>
    <row r="122" spans="1:10" ht="39.6" x14ac:dyDescent="0.25">
      <c r="A122" s="7"/>
      <c r="B122" s="7"/>
      <c r="C122" s="7"/>
      <c r="D122" s="24" t="s">
        <v>114</v>
      </c>
      <c r="E122" s="2" t="s">
        <v>17</v>
      </c>
      <c r="F122" s="10">
        <v>288.01</v>
      </c>
      <c r="G122" s="24" t="s">
        <v>114</v>
      </c>
      <c r="H122" s="23">
        <v>3.4</v>
      </c>
      <c r="I122" s="20">
        <v>3.0750000000000002</v>
      </c>
      <c r="J122" s="8">
        <f t="shared" si="1"/>
        <v>-0.32499999999999973</v>
      </c>
    </row>
    <row r="123" spans="1:10" x14ac:dyDescent="0.25">
      <c r="A123" s="7"/>
      <c r="B123" s="7"/>
      <c r="C123" s="7"/>
      <c r="D123" s="24" t="s">
        <v>115</v>
      </c>
      <c r="E123" s="2" t="s">
        <v>17</v>
      </c>
      <c r="F123" s="10">
        <v>288.01</v>
      </c>
      <c r="G123" s="24" t="s">
        <v>115</v>
      </c>
      <c r="H123" s="23">
        <v>10.327</v>
      </c>
      <c r="I123" s="20">
        <v>5.5369999999999999</v>
      </c>
      <c r="J123" s="8">
        <f t="shared" si="1"/>
        <v>-4.79</v>
      </c>
    </row>
    <row r="124" spans="1:10" x14ac:dyDescent="0.25">
      <c r="A124" s="7"/>
      <c r="B124" s="7"/>
      <c r="C124" s="7"/>
      <c r="D124" s="24" t="s">
        <v>116</v>
      </c>
      <c r="E124" s="2" t="s">
        <v>17</v>
      </c>
      <c r="F124" s="10">
        <v>288.01</v>
      </c>
      <c r="G124" s="24" t="s">
        <v>116</v>
      </c>
      <c r="H124" s="23">
        <v>6</v>
      </c>
      <c r="I124" s="20">
        <v>3.6469999999999998</v>
      </c>
      <c r="J124" s="8">
        <f t="shared" si="1"/>
        <v>-2.3530000000000002</v>
      </c>
    </row>
    <row r="125" spans="1:10" x14ac:dyDescent="0.25">
      <c r="A125" s="7"/>
      <c r="B125" s="7"/>
      <c r="C125" s="7"/>
      <c r="D125" s="24" t="s">
        <v>117</v>
      </c>
      <c r="E125" s="2"/>
      <c r="F125" s="22">
        <v>297.3</v>
      </c>
      <c r="G125" s="24" t="s">
        <v>117</v>
      </c>
      <c r="H125" s="23">
        <v>1.1000000000000001</v>
      </c>
      <c r="I125" s="20">
        <v>0.88100000000000001</v>
      </c>
      <c r="J125" s="8">
        <f>I125-H125</f>
        <v>-0.21900000000000008</v>
      </c>
    </row>
    <row r="126" spans="1:10" x14ac:dyDescent="0.25">
      <c r="A126" s="7"/>
      <c r="B126" s="7"/>
      <c r="C126" s="7"/>
      <c r="D126" s="24" t="s">
        <v>118</v>
      </c>
      <c r="E126" s="2" t="s">
        <v>17</v>
      </c>
      <c r="F126" s="10">
        <v>297.3</v>
      </c>
      <c r="G126" s="24" t="s">
        <v>118</v>
      </c>
      <c r="H126" s="23">
        <v>0.9</v>
      </c>
      <c r="I126" s="20">
        <v>0.60699999999999998</v>
      </c>
      <c r="J126" s="8">
        <f t="shared" si="1"/>
        <v>-0.29300000000000004</v>
      </c>
    </row>
    <row r="127" spans="1:10" x14ac:dyDescent="0.25">
      <c r="A127" s="7"/>
      <c r="B127" s="7"/>
      <c r="C127" s="7"/>
      <c r="D127" s="24" t="s">
        <v>119</v>
      </c>
      <c r="E127" s="2" t="s">
        <v>17</v>
      </c>
      <c r="F127" s="10">
        <v>185.82</v>
      </c>
      <c r="G127" s="24" t="s">
        <v>119</v>
      </c>
      <c r="H127" s="23">
        <v>185.98500000000001</v>
      </c>
      <c r="I127" s="20">
        <v>69.013999999999996</v>
      </c>
      <c r="J127" s="8">
        <f t="shared" si="1"/>
        <v>-116.97100000000002</v>
      </c>
    </row>
    <row r="128" spans="1:10" ht="26.4" x14ac:dyDescent="0.25">
      <c r="A128" s="7"/>
      <c r="B128" s="7"/>
      <c r="C128" s="7"/>
      <c r="D128" s="24" t="s">
        <v>120</v>
      </c>
      <c r="E128" s="2" t="s">
        <v>17</v>
      </c>
      <c r="F128" s="10">
        <v>288.01</v>
      </c>
      <c r="G128" s="24" t="s">
        <v>120</v>
      </c>
      <c r="H128" s="23">
        <v>1.5</v>
      </c>
      <c r="I128" s="20">
        <v>0</v>
      </c>
      <c r="J128" s="8">
        <f t="shared" si="1"/>
        <v>-1.5</v>
      </c>
    </row>
    <row r="129" spans="1:10" ht="26.4" x14ac:dyDescent="0.25">
      <c r="A129" s="7"/>
      <c r="B129" s="7"/>
      <c r="C129" s="7"/>
      <c r="D129" s="24" t="s">
        <v>121</v>
      </c>
      <c r="E129" s="2" t="s">
        <v>17</v>
      </c>
      <c r="F129" s="10">
        <v>297.3</v>
      </c>
      <c r="G129" s="24" t="s">
        <v>121</v>
      </c>
      <c r="H129" s="23">
        <v>0.80100000000000005</v>
      </c>
      <c r="I129" s="20">
        <v>0.71599999999999997</v>
      </c>
      <c r="J129" s="8">
        <f t="shared" si="1"/>
        <v>-8.5000000000000075E-2</v>
      </c>
    </row>
    <row r="130" spans="1:10" ht="26.4" x14ac:dyDescent="0.25">
      <c r="A130" s="7"/>
      <c r="B130" s="7"/>
      <c r="C130" s="7"/>
      <c r="D130" s="24" t="s">
        <v>122</v>
      </c>
      <c r="E130" s="2" t="s">
        <v>17</v>
      </c>
      <c r="F130" s="10">
        <v>297.3</v>
      </c>
      <c r="G130" s="24" t="s">
        <v>122</v>
      </c>
      <c r="H130" s="23">
        <v>5.1999999999999998E-2</v>
      </c>
      <c r="I130" s="20">
        <v>5.1999999999999998E-2</v>
      </c>
      <c r="J130" s="8">
        <f t="shared" si="1"/>
        <v>0</v>
      </c>
    </row>
    <row r="131" spans="1:10" x14ac:dyDescent="0.25">
      <c r="A131" s="7"/>
      <c r="B131" s="7"/>
      <c r="C131" s="7"/>
      <c r="D131" s="24" t="s">
        <v>123</v>
      </c>
      <c r="E131" s="2" t="s">
        <v>17</v>
      </c>
      <c r="F131" s="10">
        <v>297.3</v>
      </c>
      <c r="G131" s="24" t="s">
        <v>123</v>
      </c>
      <c r="H131" s="23">
        <v>0.7</v>
      </c>
      <c r="I131" s="20">
        <v>0.22</v>
      </c>
      <c r="J131" s="8">
        <f t="shared" si="1"/>
        <v>-0.48</v>
      </c>
    </row>
    <row r="132" spans="1:10" ht="26.4" x14ac:dyDescent="0.25">
      <c r="A132" s="7"/>
      <c r="B132" s="7"/>
      <c r="C132" s="7"/>
      <c r="D132" s="24" t="s">
        <v>124</v>
      </c>
      <c r="E132" s="2" t="s">
        <v>17</v>
      </c>
      <c r="F132" s="10">
        <v>283.36</v>
      </c>
      <c r="G132" s="24" t="s">
        <v>124</v>
      </c>
      <c r="H132" s="23">
        <v>4</v>
      </c>
      <c r="I132" s="20">
        <v>3.9710000000000001</v>
      </c>
      <c r="J132" s="8">
        <f t="shared" si="1"/>
        <v>-2.8999999999999915E-2</v>
      </c>
    </row>
    <row r="133" spans="1:10" x14ac:dyDescent="0.25">
      <c r="A133" s="7"/>
      <c r="B133" s="7"/>
      <c r="C133" s="7"/>
      <c r="D133" s="25"/>
      <c r="E133" s="2" t="s">
        <v>17</v>
      </c>
      <c r="F133" s="10">
        <v>283.36</v>
      </c>
      <c r="G133" s="25"/>
      <c r="H133" s="23">
        <v>1.5</v>
      </c>
      <c r="I133" s="20">
        <v>1.486</v>
      </c>
      <c r="J133" s="8">
        <f t="shared" si="1"/>
        <v>-1.4000000000000012E-2</v>
      </c>
    </row>
    <row r="134" spans="1:10" x14ac:dyDescent="0.25">
      <c r="A134" s="7"/>
      <c r="B134" s="7"/>
      <c r="C134" s="7"/>
      <c r="D134" s="25"/>
      <c r="E134" s="2" t="s">
        <v>17</v>
      </c>
      <c r="F134" s="10">
        <v>283.36</v>
      </c>
      <c r="G134" s="25"/>
      <c r="H134" s="23">
        <v>1</v>
      </c>
      <c r="I134" s="20">
        <v>0.98699999999999999</v>
      </c>
      <c r="J134" s="8">
        <f t="shared" si="1"/>
        <v>-1.3000000000000012E-2</v>
      </c>
    </row>
    <row r="135" spans="1:10" x14ac:dyDescent="0.25">
      <c r="A135" s="7"/>
      <c r="B135" s="7"/>
      <c r="C135" s="7"/>
      <c r="D135" s="25"/>
      <c r="E135" s="2" t="s">
        <v>17</v>
      </c>
      <c r="F135" s="10">
        <v>283.36</v>
      </c>
      <c r="G135" s="25"/>
      <c r="H135" s="23">
        <v>12</v>
      </c>
      <c r="I135" s="20">
        <v>150.28800000000001</v>
      </c>
      <c r="J135" s="8">
        <f t="shared" si="1"/>
        <v>138.28800000000001</v>
      </c>
    </row>
    <row r="136" spans="1:10" x14ac:dyDescent="0.25">
      <c r="A136" s="7"/>
      <c r="B136" s="7"/>
      <c r="C136" s="7"/>
      <c r="D136" s="24" t="s">
        <v>125</v>
      </c>
      <c r="E136" s="2" t="s">
        <v>17</v>
      </c>
      <c r="F136" s="10">
        <v>297.3</v>
      </c>
      <c r="G136" s="24" t="s">
        <v>125</v>
      </c>
      <c r="H136" s="23">
        <v>1.2</v>
      </c>
      <c r="I136" s="20">
        <v>1.7010000000000001</v>
      </c>
      <c r="J136" s="8">
        <f t="shared" si="1"/>
        <v>0.50100000000000011</v>
      </c>
    </row>
    <row r="137" spans="1:10" x14ac:dyDescent="0.25">
      <c r="A137" s="7"/>
      <c r="B137" s="7"/>
      <c r="C137" s="7"/>
      <c r="D137" s="24" t="s">
        <v>126</v>
      </c>
      <c r="E137" s="2" t="s">
        <v>17</v>
      </c>
      <c r="F137" s="10">
        <v>288.01</v>
      </c>
      <c r="G137" s="24" t="s">
        <v>126</v>
      </c>
      <c r="H137" s="23">
        <v>2.5</v>
      </c>
      <c r="I137" s="20">
        <v>2.4529999999999998</v>
      </c>
      <c r="J137" s="8">
        <f t="shared" si="1"/>
        <v>-4.7000000000000153E-2</v>
      </c>
    </row>
    <row r="138" spans="1:10" x14ac:dyDescent="0.25">
      <c r="A138" s="7"/>
      <c r="B138" s="7"/>
      <c r="C138" s="7"/>
      <c r="D138" s="24" t="s">
        <v>127</v>
      </c>
      <c r="E138" s="2" t="s">
        <v>17</v>
      </c>
      <c r="F138" s="10">
        <v>297.3</v>
      </c>
      <c r="G138" s="24" t="s">
        <v>127</v>
      </c>
      <c r="H138" s="23">
        <v>0.36</v>
      </c>
      <c r="I138" s="20">
        <v>0.45700000000000002</v>
      </c>
      <c r="J138" s="8">
        <f t="shared" si="1"/>
        <v>9.7000000000000031E-2</v>
      </c>
    </row>
    <row r="139" spans="1:10" x14ac:dyDescent="0.25">
      <c r="A139" s="7"/>
      <c r="B139" s="7"/>
      <c r="C139" s="7"/>
      <c r="D139" s="24" t="s">
        <v>128</v>
      </c>
      <c r="E139" s="2" t="s">
        <v>17</v>
      </c>
      <c r="F139" s="10">
        <v>288.01</v>
      </c>
      <c r="G139" s="24" t="s">
        <v>128</v>
      </c>
      <c r="H139" s="23">
        <v>1.81</v>
      </c>
      <c r="I139" s="20">
        <v>1.5940000000000001</v>
      </c>
      <c r="J139" s="8">
        <f t="shared" si="1"/>
        <v>-0.21599999999999997</v>
      </c>
    </row>
    <row r="140" spans="1:10" ht="26.4" x14ac:dyDescent="0.25">
      <c r="A140" s="7"/>
      <c r="B140" s="7"/>
      <c r="C140" s="7"/>
      <c r="D140" s="24" t="s">
        <v>129</v>
      </c>
      <c r="E140" s="2" t="s">
        <v>17</v>
      </c>
      <c r="F140" s="10">
        <v>288.01</v>
      </c>
      <c r="G140" s="24" t="s">
        <v>129</v>
      </c>
      <c r="H140" s="23">
        <v>14</v>
      </c>
      <c r="I140" s="20">
        <v>10.994</v>
      </c>
      <c r="J140" s="8">
        <f t="shared" si="1"/>
        <v>-3.0060000000000002</v>
      </c>
    </row>
    <row r="141" spans="1:10" x14ac:dyDescent="0.25">
      <c r="A141" s="7"/>
      <c r="B141" s="7"/>
      <c r="C141" s="7"/>
      <c r="D141" s="24" t="s">
        <v>130</v>
      </c>
      <c r="E141" s="2" t="s">
        <v>17</v>
      </c>
      <c r="F141" s="10">
        <v>288.01</v>
      </c>
      <c r="G141" s="24" t="s">
        <v>130</v>
      </c>
      <c r="H141" s="23">
        <v>4.5</v>
      </c>
      <c r="I141" s="20">
        <v>2.8420000000000001</v>
      </c>
      <c r="J141" s="8">
        <f t="shared" si="1"/>
        <v>-1.6579999999999999</v>
      </c>
    </row>
    <row r="142" spans="1:10" x14ac:dyDescent="0.25">
      <c r="A142" s="7"/>
      <c r="B142" s="7"/>
      <c r="C142" s="7"/>
      <c r="D142" s="24" t="s">
        <v>131</v>
      </c>
      <c r="E142" s="2" t="s">
        <v>17</v>
      </c>
      <c r="F142" s="10">
        <v>288.01</v>
      </c>
      <c r="G142" s="24" t="s">
        <v>131</v>
      </c>
      <c r="H142" s="23">
        <v>1.851</v>
      </c>
      <c r="I142" s="20">
        <v>1.22</v>
      </c>
      <c r="J142" s="8">
        <f t="shared" si="1"/>
        <v>-0.63100000000000001</v>
      </c>
    </row>
    <row r="143" spans="1:10" x14ac:dyDescent="0.25">
      <c r="A143" s="7"/>
      <c r="B143" s="7"/>
      <c r="C143" s="7"/>
      <c r="D143" s="24" t="s">
        <v>132</v>
      </c>
      <c r="E143" s="2" t="s">
        <v>17</v>
      </c>
      <c r="F143" s="10">
        <v>288.01</v>
      </c>
      <c r="G143" s="24" t="s">
        <v>132</v>
      </c>
      <c r="H143" s="23">
        <v>2.899</v>
      </c>
      <c r="I143" s="20">
        <v>1.8460000000000001</v>
      </c>
      <c r="J143" s="8">
        <f t="shared" si="1"/>
        <v>-1.0529999999999999</v>
      </c>
    </row>
    <row r="144" spans="1:10" x14ac:dyDescent="0.25">
      <c r="A144" s="7"/>
      <c r="B144" s="7"/>
      <c r="C144" s="7"/>
      <c r="D144" s="24" t="s">
        <v>133</v>
      </c>
      <c r="E144" s="2" t="s">
        <v>17</v>
      </c>
      <c r="F144" s="10">
        <v>297.3</v>
      </c>
      <c r="G144" s="24" t="s">
        <v>133</v>
      </c>
      <c r="H144" s="23">
        <v>1.2</v>
      </c>
      <c r="I144" s="20">
        <v>0.70799999999999996</v>
      </c>
      <c r="J144" s="8">
        <f t="shared" si="1"/>
        <v>-0.49199999999999999</v>
      </c>
    </row>
    <row r="145" spans="1:10" x14ac:dyDescent="0.25">
      <c r="A145" s="7"/>
      <c r="B145" s="7"/>
      <c r="C145" s="7"/>
      <c r="D145" s="24" t="s">
        <v>134</v>
      </c>
      <c r="E145" s="2" t="s">
        <v>17</v>
      </c>
      <c r="F145" s="10">
        <v>288.01</v>
      </c>
      <c r="G145" s="24" t="s">
        <v>134</v>
      </c>
      <c r="H145" s="23">
        <v>10</v>
      </c>
      <c r="I145" s="20">
        <v>25.539000000000001</v>
      </c>
      <c r="J145" s="8">
        <f t="shared" si="1"/>
        <v>15.539000000000001</v>
      </c>
    </row>
    <row r="146" spans="1:10" ht="26.4" x14ac:dyDescent="0.25">
      <c r="A146" s="7"/>
      <c r="B146" s="7"/>
      <c r="C146" s="7"/>
      <c r="D146" s="24" t="s">
        <v>135</v>
      </c>
      <c r="E146" s="2" t="s">
        <v>17</v>
      </c>
      <c r="F146" s="10">
        <v>288.01</v>
      </c>
      <c r="G146" s="24" t="s">
        <v>135</v>
      </c>
      <c r="H146" s="23">
        <v>7.274</v>
      </c>
      <c r="I146" s="20">
        <v>5.2290000000000001</v>
      </c>
      <c r="J146" s="8">
        <f t="shared" si="1"/>
        <v>-2.0449999999999999</v>
      </c>
    </row>
    <row r="147" spans="1:10" ht="26.4" x14ac:dyDescent="0.25">
      <c r="A147" s="7"/>
      <c r="B147" s="7"/>
      <c r="C147" s="7"/>
      <c r="D147" s="24" t="s">
        <v>136</v>
      </c>
      <c r="E147" s="2" t="s">
        <v>17</v>
      </c>
      <c r="F147" s="10">
        <v>288.01</v>
      </c>
      <c r="G147" s="24" t="s">
        <v>136</v>
      </c>
      <c r="H147" s="23">
        <v>14.631</v>
      </c>
      <c r="I147" s="20">
        <v>24.074000000000002</v>
      </c>
      <c r="J147" s="8">
        <f t="shared" si="1"/>
        <v>9.4430000000000014</v>
      </c>
    </row>
    <row r="148" spans="1:10" x14ac:dyDescent="0.25">
      <c r="A148" s="7"/>
      <c r="B148" s="7"/>
      <c r="C148" s="7"/>
      <c r="D148" s="24" t="s">
        <v>137</v>
      </c>
      <c r="E148" s="2" t="s">
        <v>17</v>
      </c>
      <c r="F148" s="10">
        <v>288.01</v>
      </c>
      <c r="G148" s="24" t="s">
        <v>137</v>
      </c>
      <c r="H148" s="23">
        <v>10</v>
      </c>
      <c r="I148" s="20">
        <v>11.628</v>
      </c>
      <c r="J148" s="8">
        <f t="shared" ref="J148:J180" si="3">I148-H148</f>
        <v>1.6280000000000001</v>
      </c>
    </row>
    <row r="149" spans="1:10" x14ac:dyDescent="0.25">
      <c r="A149" s="7"/>
      <c r="B149" s="7"/>
      <c r="C149" s="7"/>
      <c r="D149" s="24" t="s">
        <v>138</v>
      </c>
      <c r="E149" s="2" t="s">
        <v>17</v>
      </c>
      <c r="F149" s="10">
        <v>288.01</v>
      </c>
      <c r="G149" s="24" t="s">
        <v>138</v>
      </c>
      <c r="H149" s="23">
        <v>2.4</v>
      </c>
      <c r="I149" s="20">
        <v>1.41</v>
      </c>
      <c r="J149" s="8">
        <f t="shared" si="3"/>
        <v>-0.99</v>
      </c>
    </row>
    <row r="150" spans="1:10" x14ac:dyDescent="0.25">
      <c r="A150" s="7"/>
      <c r="B150" s="7"/>
      <c r="C150" s="7"/>
      <c r="D150" s="24" t="s">
        <v>139</v>
      </c>
      <c r="E150" s="2" t="s">
        <v>17</v>
      </c>
      <c r="F150" s="10">
        <v>297.3</v>
      </c>
      <c r="G150" s="24" t="s">
        <v>139</v>
      </c>
      <c r="H150" s="23">
        <v>1.2</v>
      </c>
      <c r="I150" s="20">
        <v>0.999</v>
      </c>
      <c r="J150" s="8">
        <f t="shared" si="3"/>
        <v>-0.20099999999999996</v>
      </c>
    </row>
    <row r="151" spans="1:10" x14ac:dyDescent="0.25">
      <c r="A151" s="7"/>
      <c r="B151" s="7"/>
      <c r="C151" s="7"/>
      <c r="D151" s="24" t="s">
        <v>140</v>
      </c>
      <c r="E151" s="2" t="s">
        <v>17</v>
      </c>
      <c r="F151" s="10">
        <v>297.3</v>
      </c>
      <c r="G151" s="24" t="s">
        <v>140</v>
      </c>
      <c r="H151" s="26">
        <v>1</v>
      </c>
      <c r="I151" s="20">
        <v>0.56200000000000006</v>
      </c>
      <c r="J151" s="8">
        <f t="shared" si="3"/>
        <v>-0.43799999999999994</v>
      </c>
    </row>
    <row r="152" spans="1:10" x14ac:dyDescent="0.25">
      <c r="A152" s="7"/>
      <c r="B152" s="7"/>
      <c r="C152" s="7"/>
      <c r="D152" s="24" t="s">
        <v>141</v>
      </c>
      <c r="E152" s="2" t="s">
        <v>17</v>
      </c>
      <c r="F152" s="10">
        <v>297.3</v>
      </c>
      <c r="G152" s="24" t="s">
        <v>141</v>
      </c>
      <c r="H152" s="26">
        <v>1.6</v>
      </c>
      <c r="I152" s="20">
        <v>1.6990000000000001</v>
      </c>
      <c r="J152" s="8">
        <f t="shared" si="3"/>
        <v>9.8999999999999977E-2</v>
      </c>
    </row>
    <row r="153" spans="1:10" x14ac:dyDescent="0.25">
      <c r="A153" s="7"/>
      <c r="B153" s="7"/>
      <c r="C153" s="7"/>
      <c r="D153" s="24" t="s">
        <v>142</v>
      </c>
      <c r="E153" s="2" t="s">
        <v>17</v>
      </c>
      <c r="F153" s="10">
        <v>297.3</v>
      </c>
      <c r="G153" s="24" t="s">
        <v>142</v>
      </c>
      <c r="H153" s="36">
        <v>0.79</v>
      </c>
      <c r="I153" s="20">
        <v>2</v>
      </c>
      <c r="J153" s="8">
        <f t="shared" si="3"/>
        <v>1.21</v>
      </c>
    </row>
    <row r="154" spans="1:10" ht="26.4" x14ac:dyDescent="0.25">
      <c r="A154" s="7"/>
      <c r="B154" s="7"/>
      <c r="C154" s="7"/>
      <c r="D154" s="24" t="s">
        <v>143</v>
      </c>
      <c r="E154" s="2" t="s">
        <v>17</v>
      </c>
      <c r="F154" s="10">
        <v>297.3</v>
      </c>
      <c r="G154" s="24" t="s">
        <v>143</v>
      </c>
      <c r="H154" s="37">
        <v>0.7</v>
      </c>
      <c r="I154" s="20">
        <v>0.45400000000000001</v>
      </c>
      <c r="J154" s="8">
        <f t="shared" si="3"/>
        <v>-0.24599999999999994</v>
      </c>
    </row>
    <row r="155" spans="1:10" x14ac:dyDescent="0.25">
      <c r="A155" s="7"/>
      <c r="B155" s="7"/>
      <c r="C155" s="7"/>
      <c r="D155" s="24" t="s">
        <v>144</v>
      </c>
      <c r="E155" s="2" t="s">
        <v>17</v>
      </c>
      <c r="F155" s="22">
        <v>297.3</v>
      </c>
      <c r="G155" s="24" t="s">
        <v>144</v>
      </c>
      <c r="H155" s="37">
        <v>0.6</v>
      </c>
      <c r="I155" s="20">
        <v>0.36199999999999999</v>
      </c>
      <c r="J155" s="8">
        <f t="shared" si="3"/>
        <v>-0.23799999999999999</v>
      </c>
    </row>
    <row r="156" spans="1:10" ht="26.4" x14ac:dyDescent="0.25">
      <c r="A156" s="7"/>
      <c r="B156" s="7"/>
      <c r="C156" s="7"/>
      <c r="D156" s="24" t="s">
        <v>145</v>
      </c>
      <c r="E156" s="2" t="s">
        <v>17</v>
      </c>
      <c r="F156" s="10">
        <v>288.01</v>
      </c>
      <c r="G156" s="24" t="s">
        <v>145</v>
      </c>
      <c r="H156" s="37">
        <v>10.78</v>
      </c>
      <c r="I156" s="20">
        <v>7.7839999999999998</v>
      </c>
      <c r="J156" s="8">
        <f t="shared" si="3"/>
        <v>-2.9959999999999996</v>
      </c>
    </row>
    <row r="157" spans="1:10" x14ac:dyDescent="0.25">
      <c r="A157" s="47"/>
      <c r="B157" s="48"/>
      <c r="C157" s="47"/>
      <c r="D157" s="24" t="s">
        <v>146</v>
      </c>
      <c r="E157" s="2" t="s">
        <v>17</v>
      </c>
      <c r="F157" s="10">
        <v>297.3</v>
      </c>
      <c r="G157" s="24" t="s">
        <v>146</v>
      </c>
      <c r="H157" s="37">
        <v>1</v>
      </c>
      <c r="I157" s="38">
        <v>0.24</v>
      </c>
      <c r="J157" s="39">
        <f t="shared" si="3"/>
        <v>-0.76</v>
      </c>
    </row>
    <row r="158" spans="1:10" x14ac:dyDescent="0.25">
      <c r="A158" s="7"/>
      <c r="B158" s="7"/>
      <c r="C158" s="7"/>
      <c r="D158" s="66" t="s">
        <v>147</v>
      </c>
      <c r="E158" s="2" t="s">
        <v>17</v>
      </c>
      <c r="F158" s="10">
        <v>288.01</v>
      </c>
      <c r="G158" s="34" t="s">
        <v>147</v>
      </c>
      <c r="H158" s="37">
        <v>7.6</v>
      </c>
      <c r="I158" s="37">
        <v>5.0149999999999997</v>
      </c>
      <c r="J158" s="37">
        <f t="shared" si="3"/>
        <v>-2.585</v>
      </c>
    </row>
    <row r="159" spans="1:10" ht="26.4" x14ac:dyDescent="0.25">
      <c r="A159" s="7"/>
      <c r="B159" s="7"/>
      <c r="C159" s="7"/>
      <c r="D159" s="54" t="s">
        <v>148</v>
      </c>
      <c r="E159" s="2" t="s">
        <v>17</v>
      </c>
      <c r="F159" s="10">
        <v>297.3</v>
      </c>
      <c r="G159" s="34" t="s">
        <v>148</v>
      </c>
      <c r="H159" s="37">
        <v>1</v>
      </c>
      <c r="I159" s="37">
        <v>1.2909999999999999</v>
      </c>
      <c r="J159" s="7">
        <f t="shared" si="3"/>
        <v>0.29099999999999993</v>
      </c>
    </row>
    <row r="160" spans="1:10" x14ac:dyDescent="0.25">
      <c r="A160" s="7"/>
      <c r="B160" s="7"/>
      <c r="C160" s="7"/>
      <c r="D160" s="54" t="s">
        <v>149</v>
      </c>
      <c r="E160" s="2" t="s">
        <v>17</v>
      </c>
      <c r="F160" s="10">
        <v>297.3</v>
      </c>
      <c r="G160" s="34" t="s">
        <v>149</v>
      </c>
      <c r="H160" s="37">
        <v>1</v>
      </c>
      <c r="I160" s="37">
        <v>1.343</v>
      </c>
      <c r="J160" s="37">
        <f t="shared" si="3"/>
        <v>0.34299999999999997</v>
      </c>
    </row>
    <row r="161" spans="1:10" x14ac:dyDescent="0.25">
      <c r="A161" s="7"/>
      <c r="B161" s="7"/>
      <c r="C161" s="7"/>
      <c r="D161" s="54" t="s">
        <v>150</v>
      </c>
      <c r="E161" s="2" t="s">
        <v>17</v>
      </c>
      <c r="F161" s="10">
        <v>288.01</v>
      </c>
      <c r="G161" s="34" t="s">
        <v>150</v>
      </c>
      <c r="H161" s="37">
        <v>4</v>
      </c>
      <c r="I161" s="37">
        <v>1.992</v>
      </c>
      <c r="J161" s="37">
        <f t="shared" si="3"/>
        <v>-2.008</v>
      </c>
    </row>
    <row r="162" spans="1:10" x14ac:dyDescent="0.25">
      <c r="A162" s="7"/>
      <c r="B162" s="7"/>
      <c r="C162" s="7"/>
      <c r="D162" s="54" t="s">
        <v>151</v>
      </c>
      <c r="E162" s="2" t="s">
        <v>17</v>
      </c>
      <c r="F162" s="10">
        <v>297.3</v>
      </c>
      <c r="G162" s="34" t="s">
        <v>151</v>
      </c>
      <c r="H162" s="37">
        <v>1.5</v>
      </c>
      <c r="I162" s="37">
        <v>0.52800000000000002</v>
      </c>
      <c r="J162" s="37">
        <f t="shared" si="3"/>
        <v>-0.97199999999999998</v>
      </c>
    </row>
    <row r="163" spans="1:10" x14ac:dyDescent="0.25">
      <c r="A163" s="7"/>
      <c r="B163" s="7"/>
      <c r="C163" s="7"/>
      <c r="D163" s="54" t="s">
        <v>152</v>
      </c>
      <c r="E163" s="2" t="s">
        <v>17</v>
      </c>
      <c r="F163" s="10">
        <v>297.3</v>
      </c>
      <c r="G163" s="34" t="s">
        <v>152</v>
      </c>
      <c r="H163" s="37">
        <v>0.1</v>
      </c>
      <c r="I163" s="37">
        <v>0.53</v>
      </c>
      <c r="J163" s="37">
        <f t="shared" si="3"/>
        <v>0.43000000000000005</v>
      </c>
    </row>
    <row r="164" spans="1:10" ht="26.4" x14ac:dyDescent="0.25">
      <c r="A164" s="7"/>
      <c r="B164" s="7"/>
      <c r="C164" s="7"/>
      <c r="D164" s="54" t="s">
        <v>153</v>
      </c>
      <c r="E164" s="2" t="s">
        <v>17</v>
      </c>
      <c r="F164" s="10">
        <v>297.3</v>
      </c>
      <c r="G164" s="34" t="s">
        <v>153</v>
      </c>
      <c r="H164" s="37">
        <v>0</v>
      </c>
      <c r="I164" s="37">
        <v>0</v>
      </c>
      <c r="J164" s="37">
        <f t="shared" si="3"/>
        <v>0</v>
      </c>
    </row>
    <row r="165" spans="1:10" ht="66" x14ac:dyDescent="0.25">
      <c r="A165" s="7"/>
      <c r="B165" s="7"/>
      <c r="C165" s="7"/>
      <c r="D165" s="54" t="s">
        <v>155</v>
      </c>
      <c r="E165" s="2" t="s">
        <v>17</v>
      </c>
      <c r="F165" s="10">
        <v>297.3</v>
      </c>
      <c r="G165" s="34" t="s">
        <v>155</v>
      </c>
      <c r="H165" s="37">
        <v>2.5</v>
      </c>
      <c r="I165" s="37">
        <v>2.6</v>
      </c>
      <c r="J165" s="37">
        <f t="shared" si="3"/>
        <v>0.10000000000000009</v>
      </c>
    </row>
    <row r="166" spans="1:10" ht="26.4" x14ac:dyDescent="0.25">
      <c r="A166" s="7"/>
      <c r="B166" s="7"/>
      <c r="C166" s="7"/>
      <c r="D166" s="54" t="s">
        <v>157</v>
      </c>
      <c r="E166" s="2" t="s">
        <v>17</v>
      </c>
      <c r="F166" s="10">
        <v>283.36</v>
      </c>
      <c r="G166" s="34" t="s">
        <v>157</v>
      </c>
      <c r="H166" s="37">
        <v>22</v>
      </c>
      <c r="I166" s="37">
        <v>26.925999999999998</v>
      </c>
      <c r="J166" s="37">
        <f t="shared" si="3"/>
        <v>4.9259999999999984</v>
      </c>
    </row>
    <row r="167" spans="1:10" ht="26.4" x14ac:dyDescent="0.25">
      <c r="A167" s="7"/>
      <c r="B167" s="7"/>
      <c r="C167" s="7"/>
      <c r="D167" s="54" t="s">
        <v>158</v>
      </c>
      <c r="E167" s="2" t="s">
        <v>17</v>
      </c>
      <c r="F167" s="10">
        <v>297.3</v>
      </c>
      <c r="G167" s="34" t="s">
        <v>158</v>
      </c>
      <c r="H167" s="37">
        <v>1.5</v>
      </c>
      <c r="I167" s="37">
        <v>1.0169999999999999</v>
      </c>
      <c r="J167" s="37">
        <f t="shared" si="3"/>
        <v>-0.4830000000000001</v>
      </c>
    </row>
    <row r="168" spans="1:10" x14ac:dyDescent="0.25">
      <c r="A168" s="7"/>
      <c r="B168" s="7"/>
      <c r="C168" s="7"/>
      <c r="D168" s="54" t="s">
        <v>159</v>
      </c>
      <c r="E168" s="2" t="s">
        <v>17</v>
      </c>
      <c r="F168" s="10">
        <v>297.3</v>
      </c>
      <c r="G168" s="34" t="s">
        <v>159</v>
      </c>
      <c r="H168" s="37">
        <v>2.7</v>
      </c>
      <c r="I168" s="37">
        <v>0.60699999999999998</v>
      </c>
      <c r="J168" s="37">
        <f t="shared" si="3"/>
        <v>-2.093</v>
      </c>
    </row>
    <row r="169" spans="1:10" ht="26.4" x14ac:dyDescent="0.25">
      <c r="A169" s="7"/>
      <c r="B169" s="7"/>
      <c r="C169" s="7"/>
      <c r="D169" s="54" t="s">
        <v>160</v>
      </c>
      <c r="E169" s="2" t="s">
        <v>17</v>
      </c>
      <c r="F169" s="10">
        <v>288.01</v>
      </c>
      <c r="G169" s="34" t="s">
        <v>160</v>
      </c>
      <c r="H169" s="37">
        <v>7.46</v>
      </c>
      <c r="I169" s="37">
        <v>3.5259999999999998</v>
      </c>
      <c r="J169" s="37">
        <f t="shared" ref="J169:J171" si="4">I169-H169</f>
        <v>-3.9340000000000002</v>
      </c>
    </row>
    <row r="170" spans="1:10" ht="26.4" x14ac:dyDescent="0.25">
      <c r="A170" s="7"/>
      <c r="B170" s="7"/>
      <c r="C170" s="7"/>
      <c r="D170" s="54" t="s">
        <v>165</v>
      </c>
      <c r="E170" s="2" t="s">
        <v>17</v>
      </c>
      <c r="F170" s="10">
        <v>297.3</v>
      </c>
      <c r="G170" s="34" t="s">
        <v>165</v>
      </c>
      <c r="H170" s="37">
        <v>1.9</v>
      </c>
      <c r="I170" s="37">
        <v>0.36499999999999999</v>
      </c>
      <c r="J170" s="37">
        <f t="shared" si="4"/>
        <v>-1.5349999999999999</v>
      </c>
    </row>
    <row r="171" spans="1:10" ht="26.4" x14ac:dyDescent="0.25">
      <c r="A171" s="7"/>
      <c r="B171" s="7"/>
      <c r="C171" s="7"/>
      <c r="D171" s="54" t="s">
        <v>166</v>
      </c>
      <c r="E171" s="2" t="s">
        <v>17</v>
      </c>
      <c r="F171" s="10">
        <v>297.3</v>
      </c>
      <c r="G171" s="34" t="s">
        <v>166</v>
      </c>
      <c r="H171" s="37">
        <v>0.53500000000000003</v>
      </c>
      <c r="I171" s="37">
        <v>0.52800000000000002</v>
      </c>
      <c r="J171" s="37">
        <f t="shared" si="4"/>
        <v>-7.0000000000000062E-3</v>
      </c>
    </row>
    <row r="172" spans="1:10" ht="52.8" x14ac:dyDescent="0.25">
      <c r="A172" s="7"/>
      <c r="B172" s="7"/>
      <c r="C172" s="7"/>
      <c r="D172" s="54" t="s">
        <v>161</v>
      </c>
      <c r="E172" s="2" t="s">
        <v>17</v>
      </c>
      <c r="F172" s="10">
        <v>288.01</v>
      </c>
      <c r="G172" s="34" t="s">
        <v>161</v>
      </c>
      <c r="H172" s="37">
        <v>0</v>
      </c>
      <c r="I172" s="37">
        <v>0</v>
      </c>
      <c r="J172" s="37">
        <f t="shared" ref="J172:J179" si="5">I172-H172</f>
        <v>0</v>
      </c>
    </row>
    <row r="173" spans="1:10" ht="26.4" x14ac:dyDescent="0.25">
      <c r="A173" s="7"/>
      <c r="B173" s="7"/>
      <c r="C173" s="7"/>
      <c r="D173" s="54" t="s">
        <v>168</v>
      </c>
      <c r="E173" s="2" t="s">
        <v>17</v>
      </c>
      <c r="F173" s="10">
        <v>297.3</v>
      </c>
      <c r="G173" s="34" t="s">
        <v>168</v>
      </c>
      <c r="H173" s="37">
        <v>0.4</v>
      </c>
      <c r="I173" s="37">
        <v>0.27500000000000002</v>
      </c>
      <c r="J173" s="37">
        <f t="shared" si="5"/>
        <v>-0.125</v>
      </c>
    </row>
    <row r="174" spans="1:10" ht="26.4" x14ac:dyDescent="0.25">
      <c r="A174" s="7"/>
      <c r="B174" s="7"/>
      <c r="C174" s="7"/>
      <c r="D174" s="54" t="s">
        <v>169</v>
      </c>
      <c r="E174" s="2" t="s">
        <v>17</v>
      </c>
      <c r="F174" s="10">
        <v>288.01</v>
      </c>
      <c r="G174" s="34" t="s">
        <v>169</v>
      </c>
      <c r="H174" s="37">
        <v>2.35</v>
      </c>
      <c r="I174" s="37">
        <v>0.69099999999999995</v>
      </c>
      <c r="J174" s="37">
        <f t="shared" si="5"/>
        <v>-1.6590000000000003</v>
      </c>
    </row>
    <row r="175" spans="1:10" ht="26.4" x14ac:dyDescent="0.25">
      <c r="A175" s="7"/>
      <c r="B175" s="7"/>
      <c r="C175" s="7"/>
      <c r="D175" s="54" t="s">
        <v>170</v>
      </c>
      <c r="E175" s="2" t="s">
        <v>17</v>
      </c>
      <c r="F175" s="10">
        <v>297.3</v>
      </c>
      <c r="G175" s="34" t="s">
        <v>170</v>
      </c>
      <c r="H175" s="37">
        <v>0.3</v>
      </c>
      <c r="I175" s="37">
        <v>0</v>
      </c>
      <c r="J175" s="37">
        <f t="shared" si="5"/>
        <v>-0.3</v>
      </c>
    </row>
    <row r="176" spans="1:10" ht="26.4" x14ac:dyDescent="0.25">
      <c r="A176" s="7"/>
      <c r="B176" s="7"/>
      <c r="C176" s="7"/>
      <c r="D176" s="54" t="s">
        <v>171</v>
      </c>
      <c r="E176" s="2" t="s">
        <v>17</v>
      </c>
      <c r="F176" s="10">
        <v>288.01</v>
      </c>
      <c r="G176" s="34" t="s">
        <v>171</v>
      </c>
      <c r="H176" s="37">
        <v>6.5</v>
      </c>
      <c r="I176" s="37">
        <v>6.4269999999999996</v>
      </c>
      <c r="J176" s="37">
        <f t="shared" si="5"/>
        <v>-7.3000000000000398E-2</v>
      </c>
    </row>
    <row r="177" spans="1:10" x14ac:dyDescent="0.25">
      <c r="A177" s="7"/>
      <c r="B177" s="7"/>
      <c r="C177" s="7"/>
      <c r="D177" s="54" t="s">
        <v>172</v>
      </c>
      <c r="E177" s="2" t="s">
        <v>17</v>
      </c>
      <c r="F177" s="10">
        <v>288.01</v>
      </c>
      <c r="G177" s="34" t="s">
        <v>172</v>
      </c>
      <c r="H177" s="37">
        <v>6</v>
      </c>
      <c r="I177" s="37">
        <v>1.68</v>
      </c>
      <c r="J177" s="37">
        <f t="shared" si="5"/>
        <v>-4.32</v>
      </c>
    </row>
    <row r="178" spans="1:10" x14ac:dyDescent="0.25">
      <c r="A178" s="7"/>
      <c r="B178" s="7"/>
      <c r="C178" s="7"/>
      <c r="D178" s="54" t="s">
        <v>173</v>
      </c>
      <c r="E178" s="2" t="s">
        <v>17</v>
      </c>
      <c r="F178" s="10">
        <v>288.01</v>
      </c>
      <c r="G178" s="34" t="s">
        <v>173</v>
      </c>
      <c r="H178" s="37">
        <v>6.8</v>
      </c>
      <c r="I178" s="37">
        <v>6.6890000000000001</v>
      </c>
      <c r="J178" s="37">
        <f t="shared" si="5"/>
        <v>-0.11099999999999977</v>
      </c>
    </row>
    <row r="179" spans="1:10" ht="26.4" x14ac:dyDescent="0.25">
      <c r="A179" s="7"/>
      <c r="B179" s="7"/>
      <c r="C179" s="7"/>
      <c r="D179" s="54" t="s">
        <v>175</v>
      </c>
      <c r="E179" s="2" t="s">
        <v>17</v>
      </c>
      <c r="F179" s="10">
        <v>288.01</v>
      </c>
      <c r="G179" s="34" t="s">
        <v>175</v>
      </c>
      <c r="H179" s="37">
        <v>3</v>
      </c>
      <c r="I179" s="37">
        <v>0.80600000000000005</v>
      </c>
      <c r="J179" s="37">
        <f t="shared" si="5"/>
        <v>-2.194</v>
      </c>
    </row>
    <row r="180" spans="1:10" ht="39.6" x14ac:dyDescent="0.25">
      <c r="A180" s="7"/>
      <c r="B180" s="7"/>
      <c r="C180" s="7"/>
      <c r="D180" s="35" t="s">
        <v>154</v>
      </c>
      <c r="E180" s="2" t="s">
        <v>17</v>
      </c>
      <c r="F180" s="10">
        <v>367.84</v>
      </c>
      <c r="G180" s="35" t="s">
        <v>154</v>
      </c>
      <c r="H180" s="37">
        <v>1230</v>
      </c>
      <c r="I180" s="37">
        <v>1645.4870000000001</v>
      </c>
      <c r="J180" s="37">
        <f t="shared" si="3"/>
        <v>415.48700000000008</v>
      </c>
    </row>
    <row r="181" spans="1:10" x14ac:dyDescent="0.25">
      <c r="A181" s="49"/>
      <c r="B181" s="49"/>
      <c r="C181" s="49"/>
      <c r="D181" s="49"/>
      <c r="E181" s="49"/>
      <c r="F181" s="50"/>
      <c r="G181" s="49"/>
      <c r="H181" s="40">
        <f>SUM(H14:H180)</f>
        <v>11535.218999999999</v>
      </c>
      <c r="I181" s="40">
        <f>SUM(I14:I180)</f>
        <v>11922.508999999995</v>
      </c>
      <c r="J181" s="41">
        <f>I181-H181</f>
        <v>387.28999999999542</v>
      </c>
    </row>
    <row r="183" spans="1:10" s="4" customFormat="1" ht="13.8" x14ac:dyDescent="0.25">
      <c r="F183" s="11"/>
    </row>
  </sheetData>
  <mergeCells count="10">
    <mergeCell ref="D109:D111"/>
    <mergeCell ref="G109:G111"/>
    <mergeCell ref="E14:E15"/>
    <mergeCell ref="F14:F15"/>
    <mergeCell ref="A5:J5"/>
    <mergeCell ref="A6:J6"/>
    <mergeCell ref="A7:J7"/>
    <mergeCell ref="A8:J8"/>
    <mergeCell ref="A9:J9"/>
    <mergeCell ref="D10:G10"/>
  </mergeCells>
  <pageMargins left="0.7086614173228347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2019-01-22T07:59:14Z</cp:lastPrinted>
  <dcterms:created xsi:type="dcterms:W3CDTF">2015-01-28T08:27:48Z</dcterms:created>
  <dcterms:modified xsi:type="dcterms:W3CDTF">2019-01-22T07:59:47Z</dcterms:modified>
</cp:coreProperties>
</file>