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март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77" i="5"/>
  <c r="E177" i="5"/>
  <c r="G176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7" i="5" l="1"/>
</calcChain>
</file>

<file path=xl/sharedStrings.xml><?xml version="1.0" encoding="utf-8"?>
<sst xmlns="http://schemas.openxmlformats.org/spreadsheetml/2006/main" count="330" uniqueCount="325">
  <si>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</si>
  <si>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</si>
  <si>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</si>
  <si>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</si>
  <si>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</si>
  <si>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</si>
  <si>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</si>
  <si>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</si>
  <si>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</si>
  <si>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</si>
  <si>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</si>
  <si>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</si>
  <si>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</si>
  <si>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</si>
  <si>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</si>
  <si>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</si>
  <si>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</si>
  <si>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</si>
  <si>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</si>
  <si>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</si>
  <si>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</si>
  <si>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</si>
  <si>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</si>
  <si>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</si>
  <si>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</si>
  <si>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</si>
  <si>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</si>
  <si>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</si>
  <si>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</si>
  <si>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</si>
  <si>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</si>
  <si>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</si>
  <si>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</si>
  <si>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</si>
  <si>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</si>
  <si>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</si>
  <si>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</si>
  <si>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</si>
  <si>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</si>
  <si>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</si>
  <si>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</si>
  <si>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</si>
  <si>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</si>
  <si>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</si>
  <si>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</si>
  <si>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</si>
  <si>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</si>
  <si>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</si>
  <si>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</si>
  <si>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</si>
  <si>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</si>
  <si>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</si>
  <si>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</si>
  <si>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</si>
  <si>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</si>
  <si>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</si>
  <si>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</si>
  <si>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</si>
  <si>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</si>
  <si>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</si>
  <si>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</si>
  <si>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</si>
  <si>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</si>
  <si>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</si>
  <si>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</si>
  <si>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</si>
  <si>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</si>
  <si>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</si>
  <si>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</si>
  <si>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</si>
  <si>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</si>
  <si>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</si>
  <si>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</si>
  <si>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</si>
  <si>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</si>
  <si>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</si>
  <si>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</si>
  <si>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</si>
  <si>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</si>
  <si>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</si>
  <si>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</si>
  <si>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</si>
  <si>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</si>
  <si>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</si>
  <si>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</si>
  <si>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</si>
  <si>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</si>
  <si>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</si>
  <si>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</si>
  <si>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</si>
  <si>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</si>
  <si>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</si>
  <si>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</si>
  <si>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</si>
  <si>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</si>
  <si>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</si>
  <si>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</si>
  <si>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</si>
  <si>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</si>
  <si>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</si>
  <si>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</si>
  <si>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</si>
  <si>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</si>
  <si>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</si>
  <si>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</si>
  <si>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</si>
  <si>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</si>
  <si>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</si>
  <si>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</si>
  <si>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</si>
  <si>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</si>
  <si>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</si>
  <si>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</si>
  <si>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</si>
  <si>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</si>
  <si>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</si>
  <si>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</si>
  <si>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</si>
  <si>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</si>
  <si>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</si>
  <si>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</si>
  <si>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</si>
  <si>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</si>
  <si>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</si>
  <si>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</si>
  <si>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</si>
  <si>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</si>
  <si>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</si>
  <si>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</si>
  <si>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</si>
  <si>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</si>
  <si>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</si>
  <si>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</si>
  <si>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</si>
  <si>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</si>
  <si>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</si>
  <si>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</si>
  <si>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</si>
  <si>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</si>
  <si>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</si>
  <si>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</si>
  <si>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</si>
  <si>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</si>
  <si>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</si>
  <si>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</si>
  <si>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</si>
  <si>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</si>
  <si>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</si>
  <si>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</si>
  <si>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</si>
  <si>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</si>
  <si>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</si>
  <si>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</si>
  <si>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</si>
  <si>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</si>
  <si>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</si>
  <si>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</si>
  <si>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</si>
  <si>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</si>
  <si>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</si>
  <si>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</si>
  <si>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</si>
  <si>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</si>
  <si>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</si>
  <si>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</si>
  <si>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</si>
  <si>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</si>
  <si>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</si>
  <si>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</si>
  <si>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</si>
  <si>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</si>
  <si>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</si>
  <si>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</si>
  <si>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</si>
  <si>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</si>
  <si>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</si>
  <si>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</si>
  <si>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</si>
  <si>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</si>
  <si>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</si>
  <si>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</si>
  <si>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</si>
  <si>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</si>
  <si>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</si>
  <si>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</si>
  <si>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</si>
  <si>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</si>
  <si>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</si>
  <si>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</si>
  <si>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</si>
  <si>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</si>
  <si>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</si>
  <si>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</si>
  <si>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</si>
  <si>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</si>
  <si>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</si>
  <si>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</si>
  <si>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</si>
  <si>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</si>
  <si>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</si>
  <si>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</si>
  <si>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</si>
  <si>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</si>
  <si>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</si>
  <si>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</si>
  <si>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</si>
  <si>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</si>
  <si>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</si>
  <si>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</si>
  <si>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</si>
  <si>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</si>
  <si>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</si>
  <si>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</si>
  <si>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</si>
  <si>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</si>
  <si>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</si>
  <si>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</si>
  <si>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</si>
  <si>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</si>
  <si>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</si>
  <si>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</si>
  <si>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</si>
  <si>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</si>
  <si>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</si>
  <si>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</si>
  <si>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</si>
  <si>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</si>
  <si>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</si>
  <si>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</si>
  <si>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</si>
  <si>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</si>
  <si>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</si>
  <si>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</si>
  <si>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</si>
  <si>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</si>
  <si>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</si>
  <si>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</si>
  <si>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</si>
  <si>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</si>
  <si>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</si>
  <si>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</si>
  <si>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</si>
  <si>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</si>
  <si>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</si>
  <si>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</si>
  <si>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</si>
  <si>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</si>
  <si>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</si>
  <si>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</si>
  <si>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</si>
  <si>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</si>
  <si>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</si>
  <si>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</si>
  <si>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</si>
  <si>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</si>
  <si>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</si>
  <si>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</si>
  <si>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</si>
  <si>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</si>
  <si>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</si>
  <si>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</si>
  <si>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</si>
  <si>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</si>
  <si>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</si>
  <si>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</si>
  <si>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</si>
  <si>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</si>
  <si>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</si>
  <si>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</si>
  <si>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</si>
  <si>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</si>
  <si>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</si>
  <si>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</si>
  <si>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</si>
  <si>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</si>
  <si>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</si>
  <si>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</si>
  <si>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</si>
  <si>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</si>
  <si>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</si>
  <si>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</si>
  <si>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</si>
  <si>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</si>
  <si>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</si>
  <si>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</si>
  <si>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</si>
  <si>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</si>
  <si>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</si>
  <si>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</si>
  <si>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</si>
  <si>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</si>
  <si>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</si>
  <si>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</si>
  <si>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</si>
  <si>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</si>
  <si>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</si>
  <si>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</si>
  <si>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</si>
  <si>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</si>
  <si>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</si>
  <si>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</si>
  <si>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</si>
  <si>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</si>
  <si>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</si>
  <si>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</si>
  <si>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</si>
  <si>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</si>
  <si>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</si>
  <si>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</si>
  <si>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</si>
  <si>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</si>
  <si>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</si>
  <si>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</si>
  <si>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</si>
  <si>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</si>
  <si>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</si>
  <si>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</si>
  <si>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</si>
  <si>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</si>
  <si>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</si>
  <si>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</si>
  <si>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</si>
  <si>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</si>
  <si>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</si>
  <si>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за 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</si>
</sst>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3" fillId="0" borderId="2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24" borderId="1" xfId="0" applyFont="1" applyFill="1" applyBorder="1"/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topLeftCell="A25" zoomScale="85" zoomScaleNormal="85" workbookViewId="0">
      <selection activeCell="E43" sqref="E43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9.21875" style="5" customWidth="1"/>
    <col min="5" max="6" width="11.109375" style="5" customWidth="1"/>
    <col min="7" max="7" width="10.88671875" style="5" customWidth="1"/>
    <col min="8" max="8" width="3.6640625" style="5" customWidth="1"/>
    <col min="9" max="9" width="27.33203125" style="5" customWidth="1"/>
    <col min="10" max="16384" width="9.109375" style="5"/>
  </cols>
  <sheetData>
    <row r="1" spans="1:9" x14ac:dyDescent="0.25">
      <c r="G1" s="16" t="s">
        <v>141</v>
      </c>
    </row>
    <row r="2" spans="1:9" x14ac:dyDescent="0.25">
      <c r="G2" s="16" t="s">
        <v>0</v>
      </c>
    </row>
    <row r="3" spans="1:9" x14ac:dyDescent="0.25">
      <c r="G3" s="16" t="s">
        <v>142</v>
      </c>
    </row>
    <row r="4" spans="1:9" x14ac:dyDescent="0.25">
      <c r="G4" s="16" t="s">
        <v>321</v>
      </c>
    </row>
    <row r="5" spans="1:9" x14ac:dyDescent="0.25">
      <c r="A5" s="57" t="s">
        <v>1</v>
      </c>
      <c r="B5" s="57"/>
      <c r="C5" s="57"/>
      <c r="D5" s="57"/>
      <c r="E5" s="57"/>
      <c r="F5" s="57"/>
      <c r="G5" s="57"/>
    </row>
    <row r="6" spans="1:9" x14ac:dyDescent="0.25">
      <c r="A6" s="57" t="s">
        <v>2</v>
      </c>
      <c r="B6" s="57"/>
      <c r="C6" s="57"/>
      <c r="D6" s="57"/>
      <c r="E6" s="57"/>
      <c r="F6" s="57"/>
      <c r="G6" s="57"/>
    </row>
    <row r="7" spans="1:9" x14ac:dyDescent="0.25">
      <c r="A7" s="57" t="s">
        <v>3</v>
      </c>
      <c r="B7" s="57"/>
      <c r="C7" s="57"/>
      <c r="D7" s="57"/>
      <c r="E7" s="57"/>
      <c r="F7" s="57"/>
      <c r="G7" s="57"/>
    </row>
    <row r="8" spans="1:9" x14ac:dyDescent="0.25">
      <c r="A8" s="57" t="s">
        <v>4</v>
      </c>
      <c r="B8" s="57"/>
      <c r="C8" s="57"/>
      <c r="D8" s="57"/>
      <c r="E8" s="57"/>
      <c r="F8" s="57"/>
      <c r="G8" s="57"/>
    </row>
    <row r="9" spans="1:9" x14ac:dyDescent="0.25">
      <c r="A9" s="57" t="s">
        <v>140</v>
      </c>
      <c r="B9" s="57"/>
      <c r="C9" s="57"/>
      <c r="D9" s="57"/>
      <c r="E9" s="57"/>
      <c r="F9" s="57"/>
      <c r="G9" s="57"/>
    </row>
    <row r="10" spans="1:9" x14ac:dyDescent="0.25">
      <c r="A10" s="57" t="s">
        <v>324</v>
      </c>
      <c r="B10" s="57"/>
      <c r="C10" s="57"/>
      <c r="D10" s="57"/>
      <c r="E10" s="57"/>
      <c r="F10" s="57"/>
      <c r="G10" s="57"/>
    </row>
    <row r="12" spans="1:9" ht="114" customHeight="1" x14ac:dyDescent="0.25">
      <c r="A12" s="1" t="s">
        <v>143</v>
      </c>
      <c r="B12" s="1" t="s">
        <v>144</v>
      </c>
      <c r="C12" s="1" t="s">
        <v>5</v>
      </c>
      <c r="D12" s="1" t="s">
        <v>145</v>
      </c>
      <c r="E12" s="1" t="s">
        <v>6</v>
      </c>
      <c r="F12" s="1" t="s">
        <v>7</v>
      </c>
      <c r="G12" s="1" t="s">
        <v>146</v>
      </c>
    </row>
    <row r="13" spans="1:9" x14ac:dyDescent="0.25">
      <c r="A13" s="2">
        <v>1</v>
      </c>
      <c r="B13" s="6">
        <v>2</v>
      </c>
      <c r="C13" s="22">
        <v>3</v>
      </c>
      <c r="D13" s="2">
        <v>4</v>
      </c>
      <c r="E13" s="2">
        <v>5</v>
      </c>
      <c r="F13" s="2">
        <v>6</v>
      </c>
      <c r="G13" s="2">
        <v>7</v>
      </c>
      <c r="I13" s="17"/>
    </row>
    <row r="14" spans="1:9" ht="39.6" x14ac:dyDescent="0.25">
      <c r="A14" s="7" t="s">
        <v>8</v>
      </c>
      <c r="B14" s="8" t="s">
        <v>147</v>
      </c>
      <c r="C14" s="58" t="s">
        <v>10</v>
      </c>
      <c r="D14" s="47">
        <v>5</v>
      </c>
      <c r="E14" s="28">
        <v>0.8</v>
      </c>
      <c r="F14" s="28">
        <v>0.8</v>
      </c>
      <c r="G14" s="28">
        <f>F14-E14</f>
        <v>0</v>
      </c>
      <c r="H14" s="15"/>
      <c r="I14" s="10"/>
    </row>
    <row r="15" spans="1:9" x14ac:dyDescent="0.25">
      <c r="A15" s="7"/>
      <c r="B15" s="18"/>
      <c r="C15" s="59"/>
      <c r="D15" s="47">
        <v>5</v>
      </c>
      <c r="E15" s="34">
        <v>13.188000000000001</v>
      </c>
      <c r="F15" s="30">
        <v>13.188000000000001</v>
      </c>
      <c r="G15" s="28">
        <f>F15-E15</f>
        <v>0</v>
      </c>
      <c r="H15" s="15"/>
      <c r="I15" s="10"/>
    </row>
    <row r="16" spans="1:9" x14ac:dyDescent="0.25">
      <c r="A16" s="3"/>
      <c r="B16" s="8" t="s">
        <v>148</v>
      </c>
      <c r="C16" s="8" t="s">
        <v>11</v>
      </c>
      <c r="D16" s="47">
        <v>6</v>
      </c>
      <c r="E16" s="29">
        <v>2.6989999999999998</v>
      </c>
      <c r="F16" s="30">
        <v>2</v>
      </c>
      <c r="G16" s="28">
        <f t="shared" ref="G16:G78" si="0">F16-E16</f>
        <v>-0.69899999999999984</v>
      </c>
      <c r="H16" s="15"/>
      <c r="I16" s="10"/>
    </row>
    <row r="17" spans="1:9" ht="26.4" x14ac:dyDescent="0.25">
      <c r="A17" s="3"/>
      <c r="B17" s="8" t="s">
        <v>149</v>
      </c>
      <c r="C17" s="8" t="s">
        <v>12</v>
      </c>
      <c r="D17" s="47">
        <v>6</v>
      </c>
      <c r="E17" s="29">
        <v>9.375</v>
      </c>
      <c r="F17" s="30">
        <v>7.6180000000000003</v>
      </c>
      <c r="G17" s="28">
        <f t="shared" si="0"/>
        <v>-1.7569999999999997</v>
      </c>
      <c r="H17" s="15"/>
      <c r="I17" s="10"/>
    </row>
    <row r="18" spans="1:9" x14ac:dyDescent="0.25">
      <c r="A18" s="3"/>
      <c r="B18" s="12" t="s">
        <v>150</v>
      </c>
      <c r="C18" s="60" t="s">
        <v>13</v>
      </c>
      <c r="D18" s="47">
        <v>6</v>
      </c>
      <c r="E18" s="29">
        <v>1.5</v>
      </c>
      <c r="F18" s="30">
        <v>2.35</v>
      </c>
      <c r="G18" s="28">
        <f t="shared" si="0"/>
        <v>0.85000000000000009</v>
      </c>
      <c r="H18" s="15"/>
      <c r="I18" s="10"/>
    </row>
    <row r="19" spans="1:9" x14ac:dyDescent="0.25">
      <c r="A19" s="3"/>
      <c r="B19" s="12" t="s">
        <v>151</v>
      </c>
      <c r="C19" s="61"/>
      <c r="D19" s="47">
        <v>6</v>
      </c>
      <c r="E19" s="29">
        <v>1.5</v>
      </c>
      <c r="F19" s="31">
        <v>1.1399999999999999</v>
      </c>
      <c r="G19" s="28">
        <f t="shared" si="0"/>
        <v>-0.3600000000000001</v>
      </c>
      <c r="H19" s="15"/>
      <c r="I19" s="10"/>
    </row>
    <row r="20" spans="1:9" x14ac:dyDescent="0.25">
      <c r="A20" s="3"/>
      <c r="B20" s="12" t="s">
        <v>152</v>
      </c>
      <c r="C20" s="62"/>
      <c r="D20" s="47">
        <v>7</v>
      </c>
      <c r="E20" s="29">
        <v>0.5</v>
      </c>
      <c r="F20" s="31">
        <v>0.47</v>
      </c>
      <c r="G20" s="28">
        <f t="shared" si="0"/>
        <v>-3.0000000000000027E-2</v>
      </c>
      <c r="H20" s="15"/>
      <c r="I20" s="10"/>
    </row>
    <row r="21" spans="1:9" ht="26.4" x14ac:dyDescent="0.25">
      <c r="A21" s="3"/>
      <c r="B21" s="10" t="s">
        <v>303</v>
      </c>
      <c r="C21" s="27" t="s">
        <v>312</v>
      </c>
      <c r="D21" s="47">
        <v>6</v>
      </c>
      <c r="E21" s="29">
        <v>2.5</v>
      </c>
      <c r="F21" s="31">
        <v>0.42699999999999999</v>
      </c>
      <c r="G21" s="28">
        <f t="shared" si="0"/>
        <v>-2.073</v>
      </c>
      <c r="H21" s="15"/>
      <c r="I21" s="10"/>
    </row>
    <row r="22" spans="1:9" ht="26.4" x14ac:dyDescent="0.25">
      <c r="A22" s="3"/>
      <c r="B22" s="8" t="s">
        <v>154</v>
      </c>
      <c r="C22" s="27" t="s">
        <v>14</v>
      </c>
      <c r="D22" s="47">
        <v>7</v>
      </c>
      <c r="E22" s="29">
        <v>0.6</v>
      </c>
      <c r="F22" s="31">
        <v>1.329</v>
      </c>
      <c r="G22" s="28">
        <f t="shared" si="0"/>
        <v>0.72899999999999998</v>
      </c>
      <c r="H22" s="15"/>
      <c r="I22" s="10"/>
    </row>
    <row r="23" spans="1:9" ht="26.4" x14ac:dyDescent="0.25">
      <c r="A23" s="3"/>
      <c r="B23" s="12" t="s">
        <v>153</v>
      </c>
      <c r="C23" s="11" t="s">
        <v>15</v>
      </c>
      <c r="D23" s="47">
        <v>7</v>
      </c>
      <c r="E23" s="29">
        <v>1.4</v>
      </c>
      <c r="F23" s="30">
        <v>1.284</v>
      </c>
      <c r="G23" s="28">
        <f t="shared" si="0"/>
        <v>-0.11599999999999988</v>
      </c>
      <c r="H23" s="15"/>
      <c r="I23" s="10"/>
    </row>
    <row r="24" spans="1:9" ht="26.4" x14ac:dyDescent="0.25">
      <c r="A24" s="3"/>
      <c r="B24" s="10" t="s">
        <v>155</v>
      </c>
      <c r="C24" s="8" t="s">
        <v>16</v>
      </c>
      <c r="D24" s="47">
        <v>6</v>
      </c>
      <c r="E24" s="29">
        <v>2.923</v>
      </c>
      <c r="F24" s="30">
        <v>1.1060000000000001</v>
      </c>
      <c r="G24" s="28">
        <f t="shared" si="0"/>
        <v>-1.8169999999999999</v>
      </c>
      <c r="H24" s="15"/>
      <c r="I24" s="10"/>
    </row>
    <row r="25" spans="1:9" ht="26.4" x14ac:dyDescent="0.25">
      <c r="A25" s="3"/>
      <c r="B25" s="12" t="s">
        <v>156</v>
      </c>
      <c r="C25" s="8" t="s">
        <v>17</v>
      </c>
      <c r="D25" s="47">
        <v>6</v>
      </c>
      <c r="E25" s="29">
        <v>4.96</v>
      </c>
      <c r="F25" s="30">
        <v>5.3529999999999998</v>
      </c>
      <c r="G25" s="28">
        <f t="shared" si="0"/>
        <v>0.39299999999999979</v>
      </c>
      <c r="H25" s="15"/>
      <c r="I25" s="10"/>
    </row>
    <row r="26" spans="1:9" ht="26.4" x14ac:dyDescent="0.25">
      <c r="A26" s="3"/>
      <c r="B26" s="12" t="s">
        <v>157</v>
      </c>
      <c r="C26" s="8" t="s">
        <v>18</v>
      </c>
      <c r="D26" s="47">
        <v>7</v>
      </c>
      <c r="E26" s="29">
        <v>5.2999999999999999E-2</v>
      </c>
      <c r="F26" s="30">
        <v>5.2999999999999999E-2</v>
      </c>
      <c r="G26" s="28">
        <f t="shared" si="0"/>
        <v>0</v>
      </c>
      <c r="H26" s="15"/>
      <c r="I26" s="10"/>
    </row>
    <row r="27" spans="1:9" ht="26.4" x14ac:dyDescent="0.25">
      <c r="A27" s="3"/>
      <c r="B27" s="12" t="s">
        <v>158</v>
      </c>
      <c r="C27" s="8" t="s">
        <v>19</v>
      </c>
      <c r="D27" s="47">
        <v>7</v>
      </c>
      <c r="E27" s="29">
        <v>0.05</v>
      </c>
      <c r="F27" s="30">
        <v>2.4E-2</v>
      </c>
      <c r="G27" s="28">
        <f t="shared" si="0"/>
        <v>-2.6000000000000002E-2</v>
      </c>
      <c r="H27" s="15"/>
      <c r="I27" s="10"/>
    </row>
    <row r="28" spans="1:9" x14ac:dyDescent="0.25">
      <c r="A28" s="3"/>
      <c r="B28" s="12" t="s">
        <v>159</v>
      </c>
      <c r="C28" s="8" t="s">
        <v>20</v>
      </c>
      <c r="D28" s="47">
        <v>7</v>
      </c>
      <c r="E28" s="29">
        <v>0.03</v>
      </c>
      <c r="F28" s="30">
        <v>5.3999999999999999E-2</v>
      </c>
      <c r="G28" s="28">
        <f t="shared" si="0"/>
        <v>2.4E-2</v>
      </c>
      <c r="H28" s="15"/>
      <c r="I28" s="10"/>
    </row>
    <row r="29" spans="1:9" ht="26.4" x14ac:dyDescent="0.25">
      <c r="A29" s="4"/>
      <c r="B29" s="10" t="s">
        <v>160</v>
      </c>
      <c r="C29" s="8" t="s">
        <v>21</v>
      </c>
      <c r="D29" s="47">
        <v>5</v>
      </c>
      <c r="E29" s="29">
        <v>65.257999999999996</v>
      </c>
      <c r="F29" s="30">
        <v>65.188000000000002</v>
      </c>
      <c r="G29" s="28">
        <f t="shared" si="0"/>
        <v>-6.9999999999993179E-2</v>
      </c>
      <c r="H29" s="15"/>
      <c r="I29" s="10"/>
    </row>
    <row r="30" spans="1:9" ht="26.4" x14ac:dyDescent="0.25">
      <c r="A30" s="4"/>
      <c r="B30" s="12" t="s">
        <v>161</v>
      </c>
      <c r="C30" s="11" t="s">
        <v>22</v>
      </c>
      <c r="D30" s="47">
        <v>6</v>
      </c>
      <c r="E30" s="29">
        <v>1</v>
      </c>
      <c r="F30" s="30">
        <v>1</v>
      </c>
      <c r="G30" s="28">
        <f t="shared" si="0"/>
        <v>0</v>
      </c>
      <c r="H30" s="15"/>
    </row>
    <row r="31" spans="1:9" ht="26.4" x14ac:dyDescent="0.25">
      <c r="A31" s="4"/>
      <c r="B31" s="10" t="s">
        <v>162</v>
      </c>
      <c r="C31" s="8" t="s">
        <v>23</v>
      </c>
      <c r="D31" s="47">
        <v>6</v>
      </c>
      <c r="E31" s="29">
        <v>2.2349999999999999</v>
      </c>
      <c r="F31" s="30">
        <v>2.6389999999999998</v>
      </c>
      <c r="G31" s="28">
        <f t="shared" si="0"/>
        <v>0.40399999999999991</v>
      </c>
      <c r="H31" s="15"/>
      <c r="I31" s="10"/>
    </row>
    <row r="32" spans="1:9" x14ac:dyDescent="0.25">
      <c r="A32" s="4"/>
      <c r="B32" s="12" t="s">
        <v>163</v>
      </c>
      <c r="C32" s="8" t="s">
        <v>24</v>
      </c>
      <c r="D32" s="47">
        <v>7</v>
      </c>
      <c r="E32" s="29">
        <v>1.968</v>
      </c>
      <c r="F32" s="30">
        <v>8.8999999999999996E-2</v>
      </c>
      <c r="G32" s="28">
        <f t="shared" si="0"/>
        <v>-1.879</v>
      </c>
      <c r="H32" s="15"/>
      <c r="I32" s="10"/>
    </row>
    <row r="33" spans="1:11" ht="26.4" x14ac:dyDescent="0.25">
      <c r="A33" s="4"/>
      <c r="B33" s="12" t="s">
        <v>164</v>
      </c>
      <c r="C33" s="8" t="s">
        <v>25</v>
      </c>
      <c r="D33" s="47">
        <v>6</v>
      </c>
      <c r="E33" s="29">
        <v>3.7669999999999999</v>
      </c>
      <c r="F33" s="30">
        <v>7.4669999999999996</v>
      </c>
      <c r="G33" s="28">
        <f t="shared" si="0"/>
        <v>3.6999999999999997</v>
      </c>
      <c r="H33" s="15"/>
      <c r="I33" s="10"/>
    </row>
    <row r="34" spans="1:11" x14ac:dyDescent="0.25">
      <c r="A34" s="4"/>
      <c r="B34" s="12" t="s">
        <v>165</v>
      </c>
      <c r="C34" s="8" t="s">
        <v>26</v>
      </c>
      <c r="D34" s="47">
        <v>3</v>
      </c>
      <c r="E34" s="29">
        <v>7926</v>
      </c>
      <c r="F34" s="30">
        <v>8360.1749999999993</v>
      </c>
      <c r="G34" s="28">
        <f t="shared" si="0"/>
        <v>434.17499999999927</v>
      </c>
      <c r="H34" s="15"/>
      <c r="I34" s="10"/>
    </row>
    <row r="35" spans="1:11" x14ac:dyDescent="0.25">
      <c r="A35" s="4"/>
      <c r="B35" s="8" t="s">
        <v>166</v>
      </c>
      <c r="C35" s="8" t="s">
        <v>27</v>
      </c>
      <c r="D35" s="47">
        <v>7</v>
      </c>
      <c r="E35" s="29">
        <v>0.53800000000000003</v>
      </c>
      <c r="F35" s="30">
        <v>0</v>
      </c>
      <c r="G35" s="28">
        <f t="shared" si="0"/>
        <v>-0.53800000000000003</v>
      </c>
      <c r="H35" s="15"/>
      <c r="I35" s="10"/>
    </row>
    <row r="36" spans="1:11" ht="26.4" x14ac:dyDescent="0.25">
      <c r="A36" s="4"/>
      <c r="B36" s="12" t="s">
        <v>167</v>
      </c>
      <c r="C36" s="8" t="s">
        <v>28</v>
      </c>
      <c r="D36" s="47">
        <v>6</v>
      </c>
      <c r="E36" s="29">
        <v>1.37</v>
      </c>
      <c r="F36" s="30">
        <v>1.37</v>
      </c>
      <c r="G36" s="28">
        <f t="shared" si="0"/>
        <v>0</v>
      </c>
      <c r="H36" s="15"/>
      <c r="I36" s="10"/>
    </row>
    <row r="37" spans="1:11" x14ac:dyDescent="0.25">
      <c r="A37" s="4"/>
      <c r="B37" s="12" t="s">
        <v>168</v>
      </c>
      <c r="C37" s="8" t="s">
        <v>29</v>
      </c>
      <c r="D37" s="47">
        <v>7</v>
      </c>
      <c r="E37" s="29">
        <v>1.5660000000000001</v>
      </c>
      <c r="F37" s="30">
        <v>1.5660000000000001</v>
      </c>
      <c r="G37" s="28">
        <f t="shared" si="0"/>
        <v>0</v>
      </c>
      <c r="H37" s="15"/>
      <c r="I37" s="10"/>
    </row>
    <row r="38" spans="1:11" ht="13.2" customHeight="1" x14ac:dyDescent="0.25">
      <c r="A38" s="4"/>
      <c r="B38" s="12" t="s">
        <v>169</v>
      </c>
      <c r="C38" s="8" t="s">
        <v>30</v>
      </c>
      <c r="D38" s="47">
        <v>6</v>
      </c>
      <c r="E38" s="29">
        <v>1.8</v>
      </c>
      <c r="F38" s="30">
        <v>1.482</v>
      </c>
      <c r="G38" s="28">
        <f t="shared" si="0"/>
        <v>-0.31800000000000006</v>
      </c>
      <c r="H38" s="15"/>
      <c r="I38" s="10"/>
    </row>
    <row r="39" spans="1:11" x14ac:dyDescent="0.25">
      <c r="A39" s="4"/>
      <c r="B39" s="12" t="s">
        <v>170</v>
      </c>
      <c r="C39" s="8" t="s">
        <v>31</v>
      </c>
      <c r="D39" s="47">
        <v>7</v>
      </c>
      <c r="E39" s="29">
        <v>0.95799999999999996</v>
      </c>
      <c r="F39" s="30">
        <v>7.0999999999999994E-2</v>
      </c>
      <c r="G39" s="28">
        <f t="shared" si="0"/>
        <v>-0.88700000000000001</v>
      </c>
      <c r="H39" s="15"/>
      <c r="I39" s="10"/>
    </row>
    <row r="40" spans="1:11" ht="26.4" x14ac:dyDescent="0.25">
      <c r="A40" s="4"/>
      <c r="B40" s="12" t="s">
        <v>171</v>
      </c>
      <c r="C40" s="8" t="s">
        <v>309</v>
      </c>
      <c r="D40" s="47">
        <v>6</v>
      </c>
      <c r="E40" s="29">
        <v>9.1999999999999993</v>
      </c>
      <c r="F40" s="31">
        <v>8.766</v>
      </c>
      <c r="G40" s="28">
        <f t="shared" si="0"/>
        <v>-0.43399999999999928</v>
      </c>
      <c r="H40" s="15"/>
      <c r="I40" s="10"/>
    </row>
    <row r="41" spans="1:11" x14ac:dyDescent="0.25">
      <c r="A41" s="4"/>
      <c r="B41" s="12" t="s">
        <v>176</v>
      </c>
      <c r="C41" s="8" t="s">
        <v>32</v>
      </c>
      <c r="D41" s="47">
        <v>6</v>
      </c>
      <c r="E41" s="29">
        <v>1.2</v>
      </c>
      <c r="F41" s="31">
        <v>0.46</v>
      </c>
      <c r="G41" s="28">
        <f t="shared" si="0"/>
        <v>-0.74</v>
      </c>
      <c r="H41" s="15"/>
      <c r="I41" s="10"/>
    </row>
    <row r="42" spans="1:11" ht="13.8" customHeight="1" x14ac:dyDescent="0.25">
      <c r="A42" s="4"/>
      <c r="B42" s="12" t="s">
        <v>172</v>
      </c>
      <c r="C42" s="55" t="s">
        <v>33</v>
      </c>
      <c r="D42" s="47">
        <v>7</v>
      </c>
      <c r="E42" s="29">
        <v>0.64500000000000002</v>
      </c>
      <c r="F42" s="31">
        <v>2.6269999999999998</v>
      </c>
      <c r="G42" s="28">
        <f>F42-E42</f>
        <v>1.9819999999999998</v>
      </c>
      <c r="H42" s="15"/>
      <c r="I42" s="10"/>
    </row>
    <row r="43" spans="1:11" ht="26.4" x14ac:dyDescent="0.25">
      <c r="A43" s="4"/>
      <c r="B43" s="12" t="s">
        <v>173</v>
      </c>
      <c r="C43" s="56"/>
      <c r="D43" s="47">
        <v>7</v>
      </c>
      <c r="E43" s="29">
        <v>1.048</v>
      </c>
      <c r="F43" s="31">
        <v>0</v>
      </c>
      <c r="G43" s="28">
        <f t="shared" si="0"/>
        <v>-1.048</v>
      </c>
      <c r="H43" s="15"/>
      <c r="I43" s="10"/>
    </row>
    <row r="44" spans="1:11" ht="27" customHeight="1" x14ac:dyDescent="0.25">
      <c r="A44" s="4"/>
      <c r="B44" s="65" t="s">
        <v>174</v>
      </c>
      <c r="C44" s="8" t="s">
        <v>34</v>
      </c>
      <c r="D44" s="53">
        <v>6</v>
      </c>
      <c r="E44" s="38">
        <v>2.9529999999999998</v>
      </c>
      <c r="F44" s="39">
        <v>3.2149999999999999</v>
      </c>
      <c r="G44" s="40">
        <f t="shared" si="0"/>
        <v>0.26200000000000001</v>
      </c>
      <c r="H44" s="15"/>
      <c r="I44" s="10"/>
    </row>
    <row r="45" spans="1:11" x14ac:dyDescent="0.25">
      <c r="A45" s="4"/>
      <c r="B45" s="12" t="s">
        <v>175</v>
      </c>
      <c r="C45" s="12" t="s">
        <v>35</v>
      </c>
      <c r="D45" s="47">
        <v>7</v>
      </c>
      <c r="E45" s="29">
        <v>0.158</v>
      </c>
      <c r="F45" s="30">
        <v>0</v>
      </c>
      <c r="G45" s="28">
        <f t="shared" si="0"/>
        <v>-0.158</v>
      </c>
      <c r="H45" s="15"/>
      <c r="I45" s="10"/>
    </row>
    <row r="46" spans="1:11" ht="26.4" x14ac:dyDescent="0.25">
      <c r="A46" s="4"/>
      <c r="B46" s="10" t="s">
        <v>177</v>
      </c>
      <c r="C46" s="27" t="s">
        <v>36</v>
      </c>
      <c r="D46" s="45">
        <v>7</v>
      </c>
      <c r="E46" s="41">
        <v>7.4999999999999997E-2</v>
      </c>
      <c r="F46" s="42">
        <v>0</v>
      </c>
      <c r="G46" s="43">
        <f t="shared" si="0"/>
        <v>-7.4999999999999997E-2</v>
      </c>
      <c r="H46" s="15"/>
      <c r="I46" s="10"/>
      <c r="K46" s="9"/>
    </row>
    <row r="47" spans="1:11" ht="26.4" x14ac:dyDescent="0.25">
      <c r="A47" s="4"/>
      <c r="B47" s="8" t="s">
        <v>149</v>
      </c>
      <c r="C47" s="8" t="s">
        <v>37</v>
      </c>
      <c r="D47" s="47">
        <v>6</v>
      </c>
      <c r="E47" s="29">
        <v>3.0009999999999999</v>
      </c>
      <c r="F47" s="30">
        <v>2.984</v>
      </c>
      <c r="G47" s="28">
        <f t="shared" si="0"/>
        <v>-1.6999999999999904E-2</v>
      </c>
      <c r="H47" s="15"/>
      <c r="I47" s="10"/>
      <c r="K47" s="9"/>
    </row>
    <row r="48" spans="1:11" x14ac:dyDescent="0.25">
      <c r="A48" s="4"/>
      <c r="B48" s="12" t="s">
        <v>178</v>
      </c>
      <c r="C48" s="8" t="s">
        <v>38</v>
      </c>
      <c r="D48" s="47">
        <v>6</v>
      </c>
      <c r="E48" s="29">
        <v>2</v>
      </c>
      <c r="F48" s="30">
        <v>1.1830000000000001</v>
      </c>
      <c r="G48" s="28">
        <f t="shared" si="0"/>
        <v>-0.81699999999999995</v>
      </c>
      <c r="H48" s="15"/>
      <c r="I48" s="10"/>
    </row>
    <row r="49" spans="1:9" ht="26.4" x14ac:dyDescent="0.25">
      <c r="A49" s="4"/>
      <c r="B49" s="12" t="s">
        <v>179</v>
      </c>
      <c r="C49" s="8" t="s">
        <v>39</v>
      </c>
      <c r="D49" s="47">
        <v>7</v>
      </c>
      <c r="E49" s="29">
        <v>1.24</v>
      </c>
      <c r="F49" s="30">
        <v>1.25</v>
      </c>
      <c r="G49" s="28">
        <f t="shared" si="0"/>
        <v>1.0000000000000009E-2</v>
      </c>
      <c r="H49" s="15"/>
      <c r="I49" s="10"/>
    </row>
    <row r="50" spans="1:9" ht="39.6" x14ac:dyDescent="0.25">
      <c r="A50" s="4"/>
      <c r="B50" s="12" t="s">
        <v>180</v>
      </c>
      <c r="C50" s="11" t="s">
        <v>40</v>
      </c>
      <c r="D50" s="47">
        <v>6</v>
      </c>
      <c r="E50" s="29">
        <v>4.4969999999999999</v>
      </c>
      <c r="F50" s="30">
        <v>3.2919999999999998</v>
      </c>
      <c r="G50" s="28">
        <f t="shared" si="0"/>
        <v>-1.2050000000000001</v>
      </c>
      <c r="H50" s="15"/>
      <c r="I50" s="10"/>
    </row>
    <row r="51" spans="1:9" ht="26.4" x14ac:dyDescent="0.25">
      <c r="A51" s="4"/>
      <c r="B51" s="8" t="s">
        <v>181</v>
      </c>
      <c r="C51" s="8" t="s">
        <v>41</v>
      </c>
      <c r="D51" s="47">
        <v>7</v>
      </c>
      <c r="E51" s="29">
        <v>0.66</v>
      </c>
      <c r="F51" s="30">
        <v>0.77600000000000002</v>
      </c>
      <c r="G51" s="28">
        <f t="shared" si="0"/>
        <v>0.11599999999999999</v>
      </c>
      <c r="H51" s="15"/>
      <c r="I51" s="10"/>
    </row>
    <row r="52" spans="1:9" ht="15" customHeight="1" x14ac:dyDescent="0.25">
      <c r="A52" s="4"/>
      <c r="B52" s="12" t="s">
        <v>182</v>
      </c>
      <c r="C52" s="11" t="s">
        <v>42</v>
      </c>
      <c r="D52" s="47">
        <v>7</v>
      </c>
      <c r="E52" s="29">
        <v>0.30099999999999999</v>
      </c>
      <c r="F52" s="30">
        <v>0.20200000000000001</v>
      </c>
      <c r="G52" s="28">
        <f t="shared" si="0"/>
        <v>-9.8999999999999977E-2</v>
      </c>
      <c r="H52" s="15"/>
    </row>
    <row r="53" spans="1:9" ht="26.4" x14ac:dyDescent="0.25">
      <c r="A53" s="4"/>
      <c r="B53" s="10" t="s">
        <v>183</v>
      </c>
      <c r="C53" s="8" t="s">
        <v>43</v>
      </c>
      <c r="D53" s="47">
        <v>6</v>
      </c>
      <c r="E53" s="29">
        <v>0.5</v>
      </c>
      <c r="F53" s="30">
        <v>0.48</v>
      </c>
      <c r="G53" s="28">
        <f t="shared" si="0"/>
        <v>-2.0000000000000018E-2</v>
      </c>
      <c r="H53" s="15"/>
      <c r="I53" s="10"/>
    </row>
    <row r="54" spans="1:9" ht="16.05" customHeight="1" x14ac:dyDescent="0.25">
      <c r="A54" s="4"/>
      <c r="B54" s="8" t="s">
        <v>184</v>
      </c>
      <c r="C54" s="8" t="s">
        <v>44</v>
      </c>
      <c r="D54" s="47">
        <v>5</v>
      </c>
      <c r="E54" s="29">
        <v>39.99</v>
      </c>
      <c r="F54" s="31">
        <v>38.991</v>
      </c>
      <c r="G54" s="28">
        <f t="shared" si="0"/>
        <v>-0.99900000000000233</v>
      </c>
      <c r="H54" s="15"/>
      <c r="I54" s="10"/>
    </row>
    <row r="55" spans="1:9" ht="28.2" customHeight="1" x14ac:dyDescent="0.25">
      <c r="A55" s="4"/>
      <c r="B55" s="12" t="s">
        <v>185</v>
      </c>
      <c r="C55" s="11" t="s">
        <v>45</v>
      </c>
      <c r="D55" s="47">
        <v>6</v>
      </c>
      <c r="E55" s="29">
        <v>6.7119999999999997</v>
      </c>
      <c r="F55" s="31">
        <v>10.664</v>
      </c>
      <c r="G55" s="28">
        <f t="shared" si="0"/>
        <v>3.952</v>
      </c>
      <c r="H55" s="15"/>
      <c r="I55" s="10"/>
    </row>
    <row r="56" spans="1:9" ht="26.4" x14ac:dyDescent="0.25">
      <c r="A56" s="4"/>
      <c r="B56" s="10" t="s">
        <v>186</v>
      </c>
      <c r="C56" s="8" t="s">
        <v>46</v>
      </c>
      <c r="D56" s="47">
        <v>6</v>
      </c>
      <c r="E56" s="29">
        <v>4.87</v>
      </c>
      <c r="F56" s="30">
        <v>6.3369999999999997</v>
      </c>
      <c r="G56" s="28">
        <f t="shared" si="0"/>
        <v>1.4669999999999996</v>
      </c>
      <c r="H56" s="15"/>
      <c r="I56" s="10"/>
    </row>
    <row r="57" spans="1:9" ht="26.4" x14ac:dyDescent="0.25">
      <c r="A57" s="4"/>
      <c r="B57" s="12" t="s">
        <v>187</v>
      </c>
      <c r="C57" s="11" t="s">
        <v>47</v>
      </c>
      <c r="D57" s="47">
        <v>6</v>
      </c>
      <c r="E57" s="29">
        <v>3.984</v>
      </c>
      <c r="F57" s="30">
        <v>4.3440000000000003</v>
      </c>
      <c r="G57" s="28">
        <f t="shared" si="0"/>
        <v>0.36000000000000032</v>
      </c>
      <c r="H57" s="15"/>
      <c r="I57" s="10"/>
    </row>
    <row r="58" spans="1:9" ht="26.4" x14ac:dyDescent="0.25">
      <c r="A58" s="4"/>
      <c r="B58" s="12" t="s">
        <v>162</v>
      </c>
      <c r="C58" s="11" t="s">
        <v>48</v>
      </c>
      <c r="D58" s="47">
        <v>6</v>
      </c>
      <c r="E58" s="29">
        <v>0</v>
      </c>
      <c r="F58" s="30">
        <v>0</v>
      </c>
      <c r="G58" s="28">
        <f t="shared" si="0"/>
        <v>0</v>
      </c>
      <c r="H58" s="15"/>
      <c r="I58" s="10"/>
    </row>
    <row r="59" spans="1:9" x14ac:dyDescent="0.25">
      <c r="A59" s="4"/>
      <c r="B59" s="12" t="s">
        <v>188</v>
      </c>
      <c r="C59" s="55" t="s">
        <v>49</v>
      </c>
      <c r="D59" s="47">
        <v>6</v>
      </c>
      <c r="E59" s="29">
        <v>3</v>
      </c>
      <c r="F59" s="30">
        <v>2.823</v>
      </c>
      <c r="G59" s="28">
        <f t="shared" si="0"/>
        <v>-0.17700000000000005</v>
      </c>
      <c r="H59" s="15"/>
      <c r="I59" s="10"/>
    </row>
    <row r="60" spans="1:9" ht="26.4" x14ac:dyDescent="0.25">
      <c r="A60" s="4"/>
      <c r="B60" s="12" t="s">
        <v>189</v>
      </c>
      <c r="C60" s="56"/>
      <c r="D60" s="47">
        <v>6</v>
      </c>
      <c r="E60" s="29">
        <v>1.5</v>
      </c>
      <c r="F60" s="30">
        <v>1.2</v>
      </c>
      <c r="G60" s="28">
        <f t="shared" si="0"/>
        <v>-0.30000000000000004</v>
      </c>
      <c r="H60" s="15"/>
      <c r="I60" s="10"/>
    </row>
    <row r="61" spans="1:9" x14ac:dyDescent="0.25">
      <c r="A61" s="4"/>
      <c r="B61" s="12" t="s">
        <v>190</v>
      </c>
      <c r="C61" s="55" t="s">
        <v>50</v>
      </c>
      <c r="D61" s="47">
        <v>5</v>
      </c>
      <c r="E61" s="29">
        <v>3.32</v>
      </c>
      <c r="F61" s="30">
        <v>2.6360000000000001</v>
      </c>
      <c r="G61" s="28">
        <f t="shared" si="0"/>
        <v>-0.68399999999999972</v>
      </c>
      <c r="H61" s="15"/>
      <c r="I61" s="10"/>
    </row>
    <row r="62" spans="1:9" ht="26.4" x14ac:dyDescent="0.25">
      <c r="A62" s="4"/>
      <c r="B62" s="12" t="s">
        <v>191</v>
      </c>
      <c r="C62" s="56"/>
      <c r="D62" s="47">
        <v>5</v>
      </c>
      <c r="E62" s="29">
        <v>23</v>
      </c>
      <c r="F62" s="30">
        <v>5.3659999999999997</v>
      </c>
      <c r="G62" s="28">
        <f t="shared" si="0"/>
        <v>-17.634</v>
      </c>
      <c r="H62" s="15"/>
    </row>
    <row r="63" spans="1:9" x14ac:dyDescent="0.25">
      <c r="A63" s="4"/>
      <c r="B63" s="12" t="s">
        <v>192</v>
      </c>
      <c r="C63" s="11" t="s">
        <v>51</v>
      </c>
      <c r="D63" s="47">
        <v>7</v>
      </c>
      <c r="E63" s="29">
        <v>0.34100000000000003</v>
      </c>
      <c r="F63" s="30">
        <v>0.51400000000000001</v>
      </c>
      <c r="G63" s="28">
        <f t="shared" si="0"/>
        <v>0.17299999999999999</v>
      </c>
      <c r="H63" s="15"/>
      <c r="I63" s="10"/>
    </row>
    <row r="64" spans="1:9" ht="26.4" x14ac:dyDescent="0.25">
      <c r="A64" s="4"/>
      <c r="B64" s="12" t="s">
        <v>193</v>
      </c>
      <c r="C64" s="11" t="s">
        <v>52</v>
      </c>
      <c r="D64" s="47">
        <v>7</v>
      </c>
      <c r="E64" s="29">
        <v>0.40799999999999997</v>
      </c>
      <c r="F64" s="30">
        <v>0</v>
      </c>
      <c r="G64" s="28">
        <f t="shared" si="0"/>
        <v>-0.40799999999999997</v>
      </c>
      <c r="H64" s="15"/>
      <c r="I64" s="10"/>
    </row>
    <row r="65" spans="1:9" ht="26.4" x14ac:dyDescent="0.25">
      <c r="A65" s="4"/>
      <c r="B65" s="10" t="s">
        <v>194</v>
      </c>
      <c r="C65" s="8" t="s">
        <v>53</v>
      </c>
      <c r="D65" s="47">
        <v>7</v>
      </c>
      <c r="E65" s="29">
        <v>0.93500000000000005</v>
      </c>
      <c r="F65" s="30">
        <v>0.45400000000000001</v>
      </c>
      <c r="G65" s="28">
        <f t="shared" si="0"/>
        <v>-0.48100000000000004</v>
      </c>
      <c r="H65" s="15"/>
      <c r="I65" s="10"/>
    </row>
    <row r="66" spans="1:9" ht="26.4" x14ac:dyDescent="0.25">
      <c r="A66" s="4"/>
      <c r="B66" s="12" t="s">
        <v>195</v>
      </c>
      <c r="C66" s="11" t="s">
        <v>54</v>
      </c>
      <c r="D66" s="47">
        <v>7</v>
      </c>
      <c r="E66" s="29">
        <v>0.3</v>
      </c>
      <c r="F66" s="30">
        <v>0.378</v>
      </c>
      <c r="G66" s="28">
        <f t="shared" si="0"/>
        <v>7.8000000000000014E-2</v>
      </c>
      <c r="H66" s="15"/>
      <c r="I66" s="10"/>
    </row>
    <row r="67" spans="1:9" x14ac:dyDescent="0.25">
      <c r="A67" s="4"/>
      <c r="B67" s="12" t="s">
        <v>196</v>
      </c>
      <c r="C67" s="11" t="s">
        <v>55</v>
      </c>
      <c r="D67" s="47">
        <v>6</v>
      </c>
      <c r="E67" s="29">
        <v>1.5</v>
      </c>
      <c r="F67" s="30">
        <v>5.1710000000000003</v>
      </c>
      <c r="G67" s="28">
        <f t="shared" si="0"/>
        <v>3.6710000000000003</v>
      </c>
      <c r="H67" s="15"/>
    </row>
    <row r="68" spans="1:9" x14ac:dyDescent="0.25">
      <c r="A68" s="4"/>
      <c r="B68" s="12" t="s">
        <v>197</v>
      </c>
      <c r="C68" s="11" t="s">
        <v>56</v>
      </c>
      <c r="D68" s="47">
        <v>7</v>
      </c>
      <c r="E68" s="29">
        <v>1.01</v>
      </c>
      <c r="F68" s="30">
        <v>1.988</v>
      </c>
      <c r="G68" s="28">
        <f t="shared" si="0"/>
        <v>0.97799999999999998</v>
      </c>
      <c r="H68" s="15"/>
      <c r="I68" s="10"/>
    </row>
    <row r="69" spans="1:9" ht="26.25" customHeight="1" x14ac:dyDescent="0.25">
      <c r="A69" s="4"/>
      <c r="B69" s="12" t="s">
        <v>198</v>
      </c>
      <c r="C69" s="11" t="s">
        <v>57</v>
      </c>
      <c r="D69" s="47">
        <v>5</v>
      </c>
      <c r="E69" s="29">
        <v>18</v>
      </c>
      <c r="F69" s="30">
        <v>9.5410000000000004</v>
      </c>
      <c r="G69" s="28">
        <f t="shared" si="0"/>
        <v>-8.4589999999999996</v>
      </c>
      <c r="H69" s="15"/>
      <c r="I69" s="10"/>
    </row>
    <row r="70" spans="1:9" ht="26.4" x14ac:dyDescent="0.25">
      <c r="A70" s="4"/>
      <c r="B70" s="10" t="s">
        <v>199</v>
      </c>
      <c r="C70" s="8" t="s">
        <v>58</v>
      </c>
      <c r="D70" s="47">
        <v>7</v>
      </c>
      <c r="E70" s="29">
        <v>1.4850000000000001</v>
      </c>
      <c r="F70" s="30">
        <v>1.0369999999999999</v>
      </c>
      <c r="G70" s="28">
        <f t="shared" si="0"/>
        <v>-0.44800000000000018</v>
      </c>
      <c r="H70" s="15"/>
    </row>
    <row r="71" spans="1:9" x14ac:dyDescent="0.25">
      <c r="A71" s="4"/>
      <c r="B71" s="12" t="s">
        <v>200</v>
      </c>
      <c r="C71" s="11" t="s">
        <v>59</v>
      </c>
      <c r="D71" s="47">
        <v>6</v>
      </c>
      <c r="E71" s="29">
        <v>1.4</v>
      </c>
      <c r="F71" s="30">
        <v>1.4</v>
      </c>
      <c r="G71" s="28">
        <f t="shared" si="0"/>
        <v>0</v>
      </c>
      <c r="H71" s="15"/>
      <c r="I71" s="10"/>
    </row>
    <row r="72" spans="1:9" ht="26.4" x14ac:dyDescent="0.25">
      <c r="A72" s="4"/>
      <c r="B72" s="12" t="s">
        <v>201</v>
      </c>
      <c r="C72" s="11" t="s">
        <v>60</v>
      </c>
      <c r="D72" s="47">
        <v>7</v>
      </c>
      <c r="E72" s="29">
        <v>0.435</v>
      </c>
      <c r="F72" s="30">
        <v>0.38300000000000001</v>
      </c>
      <c r="G72" s="28">
        <f t="shared" si="0"/>
        <v>-5.1999999999999991E-2</v>
      </c>
      <c r="H72" s="15"/>
      <c r="I72" s="10"/>
    </row>
    <row r="73" spans="1:9" x14ac:dyDescent="0.25">
      <c r="A73" s="4"/>
      <c r="B73" s="12" t="s">
        <v>202</v>
      </c>
      <c r="C73" s="11" t="s">
        <v>61</v>
      </c>
      <c r="D73" s="47">
        <v>7</v>
      </c>
      <c r="E73" s="29">
        <v>0.27300000000000002</v>
      </c>
      <c r="F73" s="30">
        <v>0.22</v>
      </c>
      <c r="G73" s="28">
        <f t="shared" si="0"/>
        <v>-5.3000000000000019E-2</v>
      </c>
      <c r="H73" s="15"/>
      <c r="I73" s="10"/>
    </row>
    <row r="74" spans="1:9" ht="26.4" x14ac:dyDescent="0.25">
      <c r="A74" s="4"/>
      <c r="B74" s="12" t="s">
        <v>203</v>
      </c>
      <c r="C74" s="11" t="s">
        <v>62</v>
      </c>
      <c r="D74" s="47">
        <v>7</v>
      </c>
      <c r="E74" s="29">
        <v>0.6</v>
      </c>
      <c r="F74" s="30">
        <v>0.13400000000000001</v>
      </c>
      <c r="G74" s="28">
        <f t="shared" si="0"/>
        <v>-0.46599999999999997</v>
      </c>
      <c r="H74" s="15"/>
      <c r="I74" s="10"/>
    </row>
    <row r="75" spans="1:9" ht="28.8" customHeight="1" x14ac:dyDescent="0.25">
      <c r="A75" s="4"/>
      <c r="B75" s="12" t="s">
        <v>204</v>
      </c>
      <c r="C75" s="11" t="s">
        <v>63</v>
      </c>
      <c r="D75" s="47">
        <v>6</v>
      </c>
      <c r="E75" s="29">
        <v>3.2549999999999999</v>
      </c>
      <c r="F75" s="30">
        <v>1.91</v>
      </c>
      <c r="G75" s="28">
        <f t="shared" si="0"/>
        <v>-1.345</v>
      </c>
      <c r="H75" s="15"/>
      <c r="I75" s="10"/>
    </row>
    <row r="76" spans="1:9" ht="26.4" x14ac:dyDescent="0.25">
      <c r="A76" s="4"/>
      <c r="B76" s="12" t="s">
        <v>205</v>
      </c>
      <c r="C76" s="11" t="s">
        <v>64</v>
      </c>
      <c r="D76" s="47">
        <v>7</v>
      </c>
      <c r="E76" s="29">
        <v>1</v>
      </c>
      <c r="F76" s="30">
        <v>0.57599999999999996</v>
      </c>
      <c r="G76" s="28">
        <f t="shared" si="0"/>
        <v>-0.42400000000000004</v>
      </c>
      <c r="H76" s="15"/>
      <c r="I76" s="10"/>
    </row>
    <row r="77" spans="1:9" x14ac:dyDescent="0.25">
      <c r="A77" s="4"/>
      <c r="B77" s="12" t="s">
        <v>206</v>
      </c>
      <c r="C77" s="11" t="s">
        <v>65</v>
      </c>
      <c r="D77" s="47">
        <v>6</v>
      </c>
      <c r="E77" s="29">
        <v>0</v>
      </c>
      <c r="F77" s="31">
        <v>0</v>
      </c>
      <c r="G77" s="28">
        <f t="shared" si="0"/>
        <v>0</v>
      </c>
      <c r="H77" s="15"/>
      <c r="I77" s="10"/>
    </row>
    <row r="78" spans="1:9" ht="39.6" x14ac:dyDescent="0.25">
      <c r="A78" s="4"/>
      <c r="B78" s="12" t="s">
        <v>207</v>
      </c>
      <c r="C78" s="11" t="s">
        <v>66</v>
      </c>
      <c r="D78" s="47">
        <v>6</v>
      </c>
      <c r="E78" s="29">
        <v>2.7</v>
      </c>
      <c r="F78" s="31">
        <v>2.621</v>
      </c>
      <c r="G78" s="28">
        <f t="shared" si="0"/>
        <v>-7.9000000000000181E-2</v>
      </c>
      <c r="H78" s="15"/>
      <c r="I78" s="10"/>
    </row>
    <row r="79" spans="1:9" ht="26.4" x14ac:dyDescent="0.25">
      <c r="A79" s="4"/>
      <c r="B79" s="10" t="s">
        <v>208</v>
      </c>
      <c r="C79" s="8" t="s">
        <v>67</v>
      </c>
      <c r="D79" s="47">
        <v>6</v>
      </c>
      <c r="E79" s="29">
        <v>2</v>
      </c>
      <c r="F79" s="31">
        <v>1.9019999999999999</v>
      </c>
      <c r="G79" s="28">
        <f t="shared" ref="G79:G143" si="1">F79-E79</f>
        <v>-9.8000000000000087E-2</v>
      </c>
      <c r="H79" s="15"/>
      <c r="I79" s="10"/>
    </row>
    <row r="80" spans="1:9" ht="26.4" x14ac:dyDescent="0.25">
      <c r="A80" s="4"/>
      <c r="B80" s="12" t="s">
        <v>209</v>
      </c>
      <c r="C80" s="11" t="s">
        <v>68</v>
      </c>
      <c r="D80" s="47">
        <v>5</v>
      </c>
      <c r="E80" s="29">
        <v>4</v>
      </c>
      <c r="F80" s="30">
        <v>3.887</v>
      </c>
      <c r="G80" s="28">
        <f t="shared" si="1"/>
        <v>-0.11299999999999999</v>
      </c>
      <c r="H80" s="15"/>
      <c r="I80" s="10"/>
    </row>
    <row r="81" spans="1:9" ht="27" customHeight="1" x14ac:dyDescent="0.25">
      <c r="A81" s="4"/>
      <c r="B81" s="12" t="s">
        <v>210</v>
      </c>
      <c r="C81" s="11" t="s">
        <v>310</v>
      </c>
      <c r="D81" s="47">
        <v>6</v>
      </c>
      <c r="E81" s="29">
        <v>6.2</v>
      </c>
      <c r="F81" s="30">
        <v>4.3600000000000003</v>
      </c>
      <c r="G81" s="28">
        <f t="shared" si="1"/>
        <v>-1.8399999999999999</v>
      </c>
      <c r="H81" s="15"/>
      <c r="I81" s="10"/>
    </row>
    <row r="82" spans="1:9" ht="26.4" x14ac:dyDescent="0.25">
      <c r="A82" s="4"/>
      <c r="B82" s="12" t="s">
        <v>211</v>
      </c>
      <c r="C82" s="11" t="s">
        <v>69</v>
      </c>
      <c r="D82" s="47">
        <v>7</v>
      </c>
      <c r="E82" s="29">
        <v>0.56000000000000005</v>
      </c>
      <c r="F82" s="30">
        <v>0.37</v>
      </c>
      <c r="G82" s="28">
        <f>F82-E82</f>
        <v>-0.19000000000000006</v>
      </c>
      <c r="H82" s="15"/>
    </row>
    <row r="83" spans="1:9" ht="26.4" x14ac:dyDescent="0.25">
      <c r="A83" s="4"/>
      <c r="B83" s="10" t="s">
        <v>212</v>
      </c>
      <c r="C83" s="8" t="s">
        <v>70</v>
      </c>
      <c r="D83" s="47">
        <v>6</v>
      </c>
      <c r="E83" s="29">
        <v>1.85</v>
      </c>
      <c r="F83" s="30">
        <v>1.3480000000000001</v>
      </c>
      <c r="G83" s="28">
        <f t="shared" si="1"/>
        <v>-0.502</v>
      </c>
      <c r="H83" s="15"/>
    </row>
    <row r="84" spans="1:9" ht="39.6" x14ac:dyDescent="0.25">
      <c r="A84" s="4"/>
      <c r="B84" s="25" t="s">
        <v>213</v>
      </c>
      <c r="C84" s="8" t="s">
        <v>71</v>
      </c>
      <c r="D84" s="47">
        <v>6</v>
      </c>
      <c r="E84" s="29">
        <v>1.9079999999999999</v>
      </c>
      <c r="F84" s="30">
        <v>0.48299999999999998</v>
      </c>
      <c r="G84" s="28">
        <f t="shared" si="1"/>
        <v>-1.4249999999999998</v>
      </c>
      <c r="H84" s="15"/>
      <c r="I84" s="10"/>
    </row>
    <row r="85" spans="1:9" ht="26.4" x14ac:dyDescent="0.25">
      <c r="A85" s="4"/>
      <c r="B85" s="10" t="s">
        <v>214</v>
      </c>
      <c r="C85" s="8" t="s">
        <v>72</v>
      </c>
      <c r="D85" s="47">
        <v>5</v>
      </c>
      <c r="E85" s="29">
        <v>26.451000000000001</v>
      </c>
      <c r="F85" s="30">
        <v>36.845999999999997</v>
      </c>
      <c r="G85" s="28">
        <f t="shared" si="1"/>
        <v>10.394999999999996</v>
      </c>
      <c r="H85" s="15"/>
    </row>
    <row r="86" spans="1:9" ht="26.4" x14ac:dyDescent="0.25">
      <c r="A86" s="4"/>
      <c r="B86" s="12" t="s">
        <v>215</v>
      </c>
      <c r="C86" s="11" t="s">
        <v>73</v>
      </c>
      <c r="D86" s="47">
        <v>6</v>
      </c>
      <c r="E86" s="29">
        <v>1.8</v>
      </c>
      <c r="F86" s="30">
        <v>1.0629999999999999</v>
      </c>
      <c r="G86" s="28">
        <f t="shared" si="1"/>
        <v>-0.7370000000000001</v>
      </c>
      <c r="H86" s="15"/>
    </row>
    <row r="87" spans="1:9" ht="42.6" customHeight="1" x14ac:dyDescent="0.25">
      <c r="A87" s="4"/>
      <c r="B87" s="10" t="s">
        <v>216</v>
      </c>
      <c r="C87" s="8" t="s">
        <v>74</v>
      </c>
      <c r="D87" s="47">
        <v>4</v>
      </c>
      <c r="E87" s="29">
        <v>168.142</v>
      </c>
      <c r="F87" s="30">
        <v>164.73400000000001</v>
      </c>
      <c r="G87" s="28">
        <f t="shared" si="1"/>
        <v>-3.407999999999987</v>
      </c>
      <c r="H87" s="15"/>
      <c r="I87" s="10"/>
    </row>
    <row r="88" spans="1:9" ht="26.4" x14ac:dyDescent="0.25">
      <c r="A88" s="4"/>
      <c r="B88" s="12" t="s">
        <v>217</v>
      </c>
      <c r="C88" s="11" t="s">
        <v>75</v>
      </c>
      <c r="D88" s="47">
        <v>5</v>
      </c>
      <c r="E88" s="29">
        <v>0</v>
      </c>
      <c r="F88" s="30">
        <v>0</v>
      </c>
      <c r="G88" s="28">
        <f t="shared" si="1"/>
        <v>0</v>
      </c>
      <c r="H88" s="15"/>
    </row>
    <row r="89" spans="1:9" ht="26.4" x14ac:dyDescent="0.25">
      <c r="A89" s="4"/>
      <c r="B89" s="10" t="s">
        <v>218</v>
      </c>
      <c r="C89" s="63" t="s">
        <v>76</v>
      </c>
      <c r="D89" s="48">
        <v>6</v>
      </c>
      <c r="E89" s="29">
        <v>6.4</v>
      </c>
      <c r="F89" s="30">
        <v>4.99</v>
      </c>
      <c r="G89" s="28">
        <f t="shared" si="1"/>
        <v>-1.4100000000000001</v>
      </c>
      <c r="H89" s="46"/>
      <c r="I89" s="10"/>
    </row>
    <row r="90" spans="1:9" ht="23.25" customHeight="1" x14ac:dyDescent="0.25">
      <c r="A90" s="4"/>
      <c r="B90" s="12" t="s">
        <v>219</v>
      </c>
      <c r="C90" s="62"/>
      <c r="D90" s="47">
        <v>5</v>
      </c>
      <c r="E90" s="29">
        <v>15</v>
      </c>
      <c r="F90" s="30">
        <v>7.875</v>
      </c>
      <c r="G90" s="28">
        <f t="shared" si="1"/>
        <v>-7.125</v>
      </c>
      <c r="H90" s="15"/>
    </row>
    <row r="91" spans="1:9" ht="39.6" x14ac:dyDescent="0.25">
      <c r="A91" s="4"/>
      <c r="B91" s="10" t="s">
        <v>220</v>
      </c>
      <c r="C91" s="27" t="s">
        <v>77</v>
      </c>
      <c r="D91" s="47">
        <v>4</v>
      </c>
      <c r="E91" s="29">
        <v>230</v>
      </c>
      <c r="F91" s="30">
        <v>254.739</v>
      </c>
      <c r="G91" s="28">
        <f t="shared" si="1"/>
        <v>24.739000000000004</v>
      </c>
      <c r="H91" s="15"/>
    </row>
    <row r="92" spans="1:9" ht="26.4" x14ac:dyDescent="0.25">
      <c r="A92" s="4"/>
      <c r="B92" s="12" t="s">
        <v>221</v>
      </c>
      <c r="C92" s="11" t="s">
        <v>78</v>
      </c>
      <c r="D92" s="47">
        <v>6</v>
      </c>
      <c r="E92" s="29">
        <v>2.89</v>
      </c>
      <c r="F92" s="30">
        <v>2.1720000000000002</v>
      </c>
      <c r="G92" s="28">
        <f t="shared" si="1"/>
        <v>-0.71799999999999997</v>
      </c>
      <c r="H92" s="15"/>
      <c r="I92" s="10"/>
    </row>
    <row r="93" spans="1:9" ht="30.75" customHeight="1" x14ac:dyDescent="0.25">
      <c r="A93" s="4"/>
      <c r="B93" s="10" t="s">
        <v>222</v>
      </c>
      <c r="C93" s="8" t="s">
        <v>311</v>
      </c>
      <c r="D93" s="47">
        <v>6</v>
      </c>
      <c r="E93" s="29">
        <v>2.4820000000000002</v>
      </c>
      <c r="F93" s="30">
        <v>3.1320000000000001</v>
      </c>
      <c r="G93" s="28">
        <f t="shared" si="1"/>
        <v>0.64999999999999991</v>
      </c>
      <c r="H93" s="15"/>
      <c r="I93" s="10"/>
    </row>
    <row r="94" spans="1:9" ht="26.4" x14ac:dyDescent="0.25">
      <c r="A94" s="4"/>
      <c r="B94" s="12" t="s">
        <v>223</v>
      </c>
      <c r="C94" s="11" t="s">
        <v>79</v>
      </c>
      <c r="D94" s="47">
        <v>6</v>
      </c>
      <c r="E94" s="29">
        <v>5.03</v>
      </c>
      <c r="F94" s="30">
        <v>7.367</v>
      </c>
      <c r="G94" s="28">
        <f t="shared" si="1"/>
        <v>2.3369999999999997</v>
      </c>
      <c r="H94" s="15"/>
      <c r="I94" s="10"/>
    </row>
    <row r="95" spans="1:9" ht="26.4" x14ac:dyDescent="0.25">
      <c r="A95" s="4"/>
      <c r="B95" s="10" t="s">
        <v>224</v>
      </c>
      <c r="C95" s="8" t="s">
        <v>80</v>
      </c>
      <c r="D95" s="47">
        <v>6</v>
      </c>
      <c r="E95" s="29">
        <v>3.2850000000000001</v>
      </c>
      <c r="F95" s="30">
        <v>3.3479999999999999</v>
      </c>
      <c r="G95" s="28">
        <f t="shared" si="1"/>
        <v>6.2999999999999723E-2</v>
      </c>
      <c r="H95" s="15"/>
      <c r="I95" s="10"/>
    </row>
    <row r="96" spans="1:9" ht="26.4" x14ac:dyDescent="0.25">
      <c r="A96" s="4"/>
      <c r="B96" s="12" t="s">
        <v>225</v>
      </c>
      <c r="C96" s="11" t="s">
        <v>139</v>
      </c>
      <c r="D96" s="47">
        <v>6</v>
      </c>
      <c r="E96" s="29">
        <v>2</v>
      </c>
      <c r="F96" s="30">
        <v>1.2370000000000001</v>
      </c>
      <c r="G96" s="28">
        <f t="shared" si="1"/>
        <v>-0.7629999999999999</v>
      </c>
      <c r="H96" s="15"/>
    </row>
    <row r="97" spans="1:9" ht="26.4" x14ac:dyDescent="0.25">
      <c r="A97" s="4"/>
      <c r="B97" s="10" t="s">
        <v>226</v>
      </c>
      <c r="C97" s="8" t="s">
        <v>81</v>
      </c>
      <c r="D97" s="47">
        <v>7</v>
      </c>
      <c r="E97" s="29">
        <v>0.8</v>
      </c>
      <c r="F97" s="30">
        <v>0.46800000000000003</v>
      </c>
      <c r="G97" s="28">
        <f t="shared" si="1"/>
        <v>-0.33200000000000002</v>
      </c>
      <c r="H97" s="15"/>
      <c r="I97" s="10"/>
    </row>
    <row r="98" spans="1:9" x14ac:dyDescent="0.25">
      <c r="A98" s="4"/>
      <c r="B98" s="12" t="s">
        <v>227</v>
      </c>
      <c r="C98" s="11" t="s">
        <v>82</v>
      </c>
      <c r="D98" s="47">
        <v>7</v>
      </c>
      <c r="E98" s="29">
        <v>0.52</v>
      </c>
      <c r="F98" s="30">
        <v>0</v>
      </c>
      <c r="G98" s="28">
        <f t="shared" si="1"/>
        <v>-0.52</v>
      </c>
      <c r="H98" s="15"/>
    </row>
    <row r="99" spans="1:9" ht="25.2" x14ac:dyDescent="0.25">
      <c r="A99" s="4"/>
      <c r="B99" s="24" t="s">
        <v>228</v>
      </c>
      <c r="C99" s="8" t="s">
        <v>83</v>
      </c>
      <c r="D99" s="47">
        <v>5</v>
      </c>
      <c r="E99" s="29">
        <v>28.8</v>
      </c>
      <c r="F99" s="30">
        <v>35.692999999999998</v>
      </c>
      <c r="G99" s="28">
        <f t="shared" si="1"/>
        <v>6.8929999999999971</v>
      </c>
      <c r="H99" s="15"/>
      <c r="I99" s="10"/>
    </row>
    <row r="100" spans="1:9" ht="26.4" x14ac:dyDescent="0.25">
      <c r="A100" s="4"/>
      <c r="B100" s="12" t="s">
        <v>164</v>
      </c>
      <c r="C100" s="11" t="s">
        <v>84</v>
      </c>
      <c r="D100" s="47">
        <v>6</v>
      </c>
      <c r="E100" s="29">
        <v>0.75800000000000001</v>
      </c>
      <c r="F100" s="30">
        <v>4.5140000000000002</v>
      </c>
      <c r="G100" s="28">
        <f t="shared" si="1"/>
        <v>3.7560000000000002</v>
      </c>
      <c r="H100" s="15"/>
      <c r="I100" s="10"/>
    </row>
    <row r="101" spans="1:9" x14ac:dyDescent="0.25">
      <c r="A101" s="4"/>
      <c r="B101" s="12" t="s">
        <v>229</v>
      </c>
      <c r="C101" s="11" t="s">
        <v>85</v>
      </c>
      <c r="D101" s="47">
        <v>7</v>
      </c>
      <c r="E101" s="29">
        <v>0.7</v>
      </c>
      <c r="F101" s="30">
        <v>0.47499999999999998</v>
      </c>
      <c r="G101" s="28">
        <f t="shared" si="1"/>
        <v>-0.22499999999999998</v>
      </c>
      <c r="H101" s="15"/>
    </row>
    <row r="102" spans="1:9" ht="26.4" x14ac:dyDescent="0.25">
      <c r="A102" s="4"/>
      <c r="B102" s="10" t="s">
        <v>230</v>
      </c>
      <c r="C102" s="8" t="s">
        <v>86</v>
      </c>
      <c r="D102" s="47">
        <v>6</v>
      </c>
      <c r="E102" s="29">
        <v>7</v>
      </c>
      <c r="F102" s="30">
        <v>4.431</v>
      </c>
      <c r="G102" s="28">
        <f t="shared" si="1"/>
        <v>-2.569</v>
      </c>
      <c r="H102" s="15"/>
    </row>
    <row r="103" spans="1:9" ht="26.4" x14ac:dyDescent="0.25">
      <c r="A103" s="4"/>
      <c r="B103" s="12" t="s">
        <v>231</v>
      </c>
      <c r="C103" s="11" t="s">
        <v>87</v>
      </c>
      <c r="D103" s="47">
        <v>6</v>
      </c>
      <c r="E103" s="29">
        <v>1.2</v>
      </c>
      <c r="F103" s="30">
        <v>1.21</v>
      </c>
      <c r="G103" s="28">
        <f t="shared" si="1"/>
        <v>1.0000000000000009E-2</v>
      </c>
      <c r="H103" s="15"/>
    </row>
    <row r="104" spans="1:9" x14ac:dyDescent="0.25">
      <c r="A104" s="4"/>
      <c r="B104" s="10" t="s">
        <v>232</v>
      </c>
      <c r="C104" s="8" t="s">
        <v>88</v>
      </c>
      <c r="D104" s="47">
        <v>6</v>
      </c>
      <c r="E104" s="29">
        <v>4.0380000000000003</v>
      </c>
      <c r="F104" s="30">
        <v>1.234</v>
      </c>
      <c r="G104" s="28">
        <f t="shared" si="1"/>
        <v>-2.8040000000000003</v>
      </c>
      <c r="H104" s="15"/>
    </row>
    <row r="105" spans="1:9" ht="25.2" x14ac:dyDescent="0.25">
      <c r="A105" s="4"/>
      <c r="B105" s="26" t="s">
        <v>233</v>
      </c>
      <c r="C105" s="63" t="s">
        <v>89</v>
      </c>
      <c r="D105" s="47">
        <v>6</v>
      </c>
      <c r="E105" s="29">
        <v>3</v>
      </c>
      <c r="F105" s="30">
        <v>0.47699999999999998</v>
      </c>
      <c r="G105" s="28">
        <f t="shared" si="1"/>
        <v>-2.5230000000000001</v>
      </c>
      <c r="H105" s="15"/>
    </row>
    <row r="106" spans="1:9" ht="39.6" x14ac:dyDescent="0.25">
      <c r="A106" s="4"/>
      <c r="B106" s="23" t="s">
        <v>234</v>
      </c>
      <c r="C106" s="61"/>
      <c r="D106" s="47">
        <v>7</v>
      </c>
      <c r="E106" s="29">
        <v>0.5</v>
      </c>
      <c r="F106" s="30">
        <v>0.109</v>
      </c>
      <c r="G106" s="28">
        <f t="shared" si="1"/>
        <v>-0.39100000000000001</v>
      </c>
      <c r="H106" s="15"/>
      <c r="I106" s="10"/>
    </row>
    <row r="107" spans="1:9" ht="26.4" x14ac:dyDescent="0.25">
      <c r="A107" s="4"/>
      <c r="B107" s="12" t="s">
        <v>235</v>
      </c>
      <c r="C107" s="62"/>
      <c r="D107" s="47">
        <v>7</v>
      </c>
      <c r="E107" s="29">
        <v>0.7</v>
      </c>
      <c r="F107" s="30">
        <v>0</v>
      </c>
      <c r="G107" s="28">
        <f t="shared" si="1"/>
        <v>-0.7</v>
      </c>
      <c r="H107" s="15"/>
    </row>
    <row r="108" spans="1:9" x14ac:dyDescent="0.25">
      <c r="A108" s="4"/>
      <c r="B108" s="23" t="s">
        <v>236</v>
      </c>
      <c r="C108" s="63" t="s">
        <v>90</v>
      </c>
      <c r="D108" s="47">
        <v>7</v>
      </c>
      <c r="E108" s="29">
        <v>0.9</v>
      </c>
      <c r="F108" s="30">
        <v>0.60299999999999998</v>
      </c>
      <c r="G108" s="28">
        <f t="shared" si="1"/>
        <v>-0.29700000000000004</v>
      </c>
      <c r="H108" s="15"/>
    </row>
    <row r="109" spans="1:9" x14ac:dyDescent="0.25">
      <c r="A109" s="4"/>
      <c r="B109" s="10" t="s">
        <v>237</v>
      </c>
      <c r="C109" s="61"/>
      <c r="D109" s="47">
        <v>7</v>
      </c>
      <c r="E109" s="29">
        <v>0.62</v>
      </c>
      <c r="F109" s="30">
        <v>0.23599999999999999</v>
      </c>
      <c r="G109" s="28">
        <f t="shared" si="1"/>
        <v>-0.38400000000000001</v>
      </c>
      <c r="H109" s="15"/>
    </row>
    <row r="110" spans="1:9" x14ac:dyDescent="0.25">
      <c r="A110" s="4"/>
      <c r="B110" s="12" t="s">
        <v>238</v>
      </c>
      <c r="C110" s="62"/>
      <c r="D110" s="47">
        <v>7</v>
      </c>
      <c r="E110" s="29">
        <v>0.8</v>
      </c>
      <c r="F110" s="30">
        <v>0.64800000000000002</v>
      </c>
      <c r="G110" s="28">
        <f t="shared" si="1"/>
        <v>-0.15200000000000002</v>
      </c>
      <c r="H110" s="15"/>
      <c r="I110" s="10"/>
    </row>
    <row r="111" spans="1:9" ht="26.4" x14ac:dyDescent="0.25">
      <c r="A111" s="4"/>
      <c r="B111" s="10" t="s">
        <v>239</v>
      </c>
      <c r="C111" s="27" t="s">
        <v>91</v>
      </c>
      <c r="D111" s="47">
        <v>7</v>
      </c>
      <c r="E111" s="29">
        <v>0.5</v>
      </c>
      <c r="F111" s="30">
        <v>0.49299999999999999</v>
      </c>
      <c r="G111" s="28">
        <f t="shared" si="1"/>
        <v>-7.0000000000000062E-3</v>
      </c>
      <c r="H111" s="15"/>
    </row>
    <row r="112" spans="1:9" ht="26.4" x14ac:dyDescent="0.25">
      <c r="A112" s="4"/>
      <c r="B112" s="12" t="s">
        <v>240</v>
      </c>
      <c r="C112" s="11" t="s">
        <v>92</v>
      </c>
      <c r="D112" s="47">
        <v>6</v>
      </c>
      <c r="E112" s="29">
        <v>4.09</v>
      </c>
      <c r="F112" s="30">
        <v>5.4939999999999998</v>
      </c>
      <c r="G112" s="28">
        <f t="shared" si="1"/>
        <v>1.4039999999999999</v>
      </c>
      <c r="H112" s="15"/>
    </row>
    <row r="113" spans="1:9" ht="52.8" x14ac:dyDescent="0.25">
      <c r="A113" s="4"/>
      <c r="B113" s="12" t="s">
        <v>241</v>
      </c>
      <c r="C113" s="11" t="s">
        <v>93</v>
      </c>
      <c r="D113" s="49">
        <v>6</v>
      </c>
      <c r="E113" s="29">
        <v>21.036000000000001</v>
      </c>
      <c r="F113" s="30">
        <v>1.6240000000000001</v>
      </c>
      <c r="G113" s="28">
        <f t="shared" si="1"/>
        <v>-19.412000000000003</v>
      </c>
      <c r="H113" s="32"/>
    </row>
    <row r="114" spans="1:9" ht="39.6" x14ac:dyDescent="0.25">
      <c r="A114" s="4"/>
      <c r="B114" s="12" t="s">
        <v>242</v>
      </c>
      <c r="C114" s="55" t="s">
        <v>94</v>
      </c>
      <c r="D114" s="47">
        <v>7</v>
      </c>
      <c r="E114" s="29">
        <v>1.2</v>
      </c>
      <c r="F114" s="30">
        <v>2.1989999999999998</v>
      </c>
      <c r="G114" s="28">
        <f t="shared" si="1"/>
        <v>0.99899999999999989</v>
      </c>
      <c r="H114" s="15"/>
    </row>
    <row r="115" spans="1:9" ht="39.6" x14ac:dyDescent="0.25">
      <c r="A115" s="4"/>
      <c r="B115" s="12" t="s">
        <v>243</v>
      </c>
      <c r="C115" s="56"/>
      <c r="D115" s="47">
        <v>6</v>
      </c>
      <c r="E115" s="29">
        <v>1.2</v>
      </c>
      <c r="F115" s="30">
        <v>2.2919999999999998</v>
      </c>
      <c r="G115" s="28">
        <f t="shared" si="1"/>
        <v>1.0919999999999999</v>
      </c>
      <c r="H115" s="15"/>
      <c r="I115" s="10"/>
    </row>
    <row r="116" spans="1:9" x14ac:dyDescent="0.25">
      <c r="A116" s="4"/>
      <c r="B116" s="10" t="s">
        <v>244</v>
      </c>
      <c r="C116" s="8" t="s">
        <v>95</v>
      </c>
      <c r="D116" s="47">
        <v>6</v>
      </c>
      <c r="E116" s="29">
        <v>8.8870000000000005</v>
      </c>
      <c r="F116" s="30">
        <v>9.0519999999999996</v>
      </c>
      <c r="G116" s="28">
        <f t="shared" si="1"/>
        <v>0.16499999999999915</v>
      </c>
      <c r="H116" s="15"/>
    </row>
    <row r="117" spans="1:9" ht="26.4" x14ac:dyDescent="0.25">
      <c r="A117" s="4"/>
      <c r="B117" s="12" t="s">
        <v>245</v>
      </c>
      <c r="C117" s="11" t="s">
        <v>96</v>
      </c>
      <c r="D117" s="47">
        <v>6</v>
      </c>
      <c r="E117" s="29">
        <v>7</v>
      </c>
      <c r="F117" s="30">
        <v>6.8639999999999999</v>
      </c>
      <c r="G117" s="28">
        <f t="shared" si="1"/>
        <v>-0.13600000000000012</v>
      </c>
      <c r="H117" s="15"/>
      <c r="I117" s="10"/>
    </row>
    <row r="118" spans="1:9" ht="39.6" x14ac:dyDescent="0.25">
      <c r="A118" s="4"/>
      <c r="B118" s="10" t="s">
        <v>246</v>
      </c>
      <c r="C118" s="8" t="s">
        <v>97</v>
      </c>
      <c r="D118" s="47">
        <v>6</v>
      </c>
      <c r="E118" s="29">
        <v>3.5</v>
      </c>
      <c r="F118" s="30">
        <v>2.6309999999999998</v>
      </c>
      <c r="G118" s="28">
        <f t="shared" si="1"/>
        <v>-0.86900000000000022</v>
      </c>
      <c r="H118" s="15"/>
      <c r="I118" s="10"/>
    </row>
    <row r="119" spans="1:9" ht="26.4" x14ac:dyDescent="0.25">
      <c r="A119" s="4"/>
      <c r="B119" s="12" t="s">
        <v>247</v>
      </c>
      <c r="C119" s="11" t="s">
        <v>98</v>
      </c>
      <c r="D119" s="47">
        <v>6</v>
      </c>
      <c r="E119" s="29">
        <v>8.7680000000000007</v>
      </c>
      <c r="F119" s="30">
        <v>7.0540000000000003</v>
      </c>
      <c r="G119" s="28">
        <f t="shared" si="1"/>
        <v>-1.7140000000000004</v>
      </c>
      <c r="H119" s="15"/>
    </row>
    <row r="120" spans="1:9" ht="26.4" x14ac:dyDescent="0.25">
      <c r="A120" s="4"/>
      <c r="B120" s="10" t="s">
        <v>248</v>
      </c>
      <c r="C120" s="8" t="s">
        <v>99</v>
      </c>
      <c r="D120" s="47">
        <v>6</v>
      </c>
      <c r="E120" s="29">
        <v>4.0999999999999996</v>
      </c>
      <c r="F120" s="30">
        <v>0.52100000000000002</v>
      </c>
      <c r="G120" s="28">
        <f t="shared" si="1"/>
        <v>-3.5789999999999997</v>
      </c>
      <c r="H120" s="15"/>
    </row>
    <row r="121" spans="1:9" ht="26.4" x14ac:dyDescent="0.25">
      <c r="A121" s="4"/>
      <c r="B121" s="12" t="s">
        <v>249</v>
      </c>
      <c r="C121" s="11" t="s">
        <v>100</v>
      </c>
      <c r="D121" s="47">
        <v>7</v>
      </c>
      <c r="E121" s="29">
        <v>0.8</v>
      </c>
      <c r="F121" s="30">
        <v>0.71899999999999997</v>
      </c>
      <c r="G121" s="28">
        <f>F121-E121</f>
        <v>-8.1000000000000072E-2</v>
      </c>
      <c r="H121" s="15"/>
      <c r="I121" s="10"/>
    </row>
    <row r="122" spans="1:9" x14ac:dyDescent="0.25">
      <c r="A122" s="4"/>
      <c r="B122" s="10" t="s">
        <v>250</v>
      </c>
      <c r="C122" s="8" t="s">
        <v>101</v>
      </c>
      <c r="D122" s="47">
        <v>7</v>
      </c>
      <c r="E122" s="29">
        <v>0.6</v>
      </c>
      <c r="F122" s="30">
        <v>0.42399999999999999</v>
      </c>
      <c r="G122" s="28">
        <f t="shared" si="1"/>
        <v>-0.17599999999999999</v>
      </c>
      <c r="H122" s="15"/>
    </row>
    <row r="123" spans="1:9" x14ac:dyDescent="0.25">
      <c r="A123" s="4"/>
      <c r="B123" s="12" t="s">
        <v>165</v>
      </c>
      <c r="C123" s="11" t="s">
        <v>102</v>
      </c>
      <c r="D123" s="47">
        <v>3</v>
      </c>
      <c r="E123" s="29">
        <v>529.226</v>
      </c>
      <c r="F123" s="30">
        <v>441.32100000000003</v>
      </c>
      <c r="G123" s="28">
        <f t="shared" si="1"/>
        <v>-87.904999999999973</v>
      </c>
      <c r="H123" s="15"/>
    </row>
    <row r="124" spans="1:9" x14ac:dyDescent="0.25">
      <c r="A124" s="4"/>
      <c r="B124" s="10" t="s">
        <v>251</v>
      </c>
      <c r="C124" s="8" t="s">
        <v>103</v>
      </c>
      <c r="D124" s="47">
        <v>6</v>
      </c>
      <c r="E124" s="29">
        <v>1.3</v>
      </c>
      <c r="F124" s="30">
        <v>0</v>
      </c>
      <c r="G124" s="28">
        <f t="shared" si="1"/>
        <v>-1.3</v>
      </c>
      <c r="H124" s="15"/>
    </row>
    <row r="125" spans="1:9" ht="26.4" x14ac:dyDescent="0.25">
      <c r="A125" s="4"/>
      <c r="B125" s="12" t="s">
        <v>252</v>
      </c>
      <c r="C125" s="11" t="s">
        <v>104</v>
      </c>
      <c r="D125" s="47">
        <v>7</v>
      </c>
      <c r="E125" s="29">
        <v>0.80100000000000005</v>
      </c>
      <c r="F125" s="30">
        <v>0.77600000000000002</v>
      </c>
      <c r="G125" s="28">
        <f t="shared" si="1"/>
        <v>-2.5000000000000022E-2</v>
      </c>
      <c r="H125" s="15"/>
    </row>
    <row r="126" spans="1:9" ht="26.4" x14ac:dyDescent="0.25">
      <c r="A126" s="4"/>
      <c r="B126" s="10" t="s">
        <v>253</v>
      </c>
      <c r="C126" s="8" t="s">
        <v>308</v>
      </c>
      <c r="D126" s="47">
        <v>7</v>
      </c>
      <c r="E126" s="29">
        <v>5.1999999999999998E-2</v>
      </c>
      <c r="F126" s="30">
        <v>5.1999999999999998E-2</v>
      </c>
      <c r="G126" s="28">
        <f t="shared" si="1"/>
        <v>0</v>
      </c>
      <c r="H126" s="15"/>
    </row>
    <row r="127" spans="1:9" ht="26.4" x14ac:dyDescent="0.25">
      <c r="A127" s="4"/>
      <c r="B127" s="12" t="s">
        <v>254</v>
      </c>
      <c r="C127" s="11" t="s">
        <v>105</v>
      </c>
      <c r="D127" s="47">
        <v>7</v>
      </c>
      <c r="E127" s="29">
        <v>0.7</v>
      </c>
      <c r="F127" s="30">
        <v>0.20499999999999999</v>
      </c>
      <c r="G127" s="28">
        <f t="shared" si="1"/>
        <v>-0.495</v>
      </c>
      <c r="H127" s="15"/>
    </row>
    <row r="128" spans="1:9" ht="26.4" x14ac:dyDescent="0.25">
      <c r="A128" s="4"/>
      <c r="B128" s="10" t="s">
        <v>255</v>
      </c>
      <c r="C128" s="60" t="s">
        <v>106</v>
      </c>
      <c r="D128" s="47">
        <v>5</v>
      </c>
      <c r="E128" s="29">
        <v>3</v>
      </c>
      <c r="F128" s="30">
        <v>4.532</v>
      </c>
      <c r="G128" s="28">
        <f t="shared" si="1"/>
        <v>1.532</v>
      </c>
      <c r="H128" s="15"/>
    </row>
    <row r="129" spans="1:9" x14ac:dyDescent="0.25">
      <c r="A129" s="4"/>
      <c r="B129" s="12" t="s">
        <v>256</v>
      </c>
      <c r="C129" s="61"/>
      <c r="D129" s="47">
        <v>5</v>
      </c>
      <c r="E129" s="29">
        <v>1.1000000000000001</v>
      </c>
      <c r="F129" s="30">
        <v>1.0649999999999999</v>
      </c>
      <c r="G129" s="28">
        <f t="shared" si="1"/>
        <v>-3.5000000000000142E-2</v>
      </c>
      <c r="H129" s="15"/>
    </row>
    <row r="130" spans="1:9" ht="26.4" x14ac:dyDescent="0.25">
      <c r="A130" s="4"/>
      <c r="B130" s="12" t="s">
        <v>257</v>
      </c>
      <c r="C130" s="61"/>
      <c r="D130" s="47">
        <v>5</v>
      </c>
      <c r="E130" s="29">
        <v>0</v>
      </c>
      <c r="F130" s="30">
        <v>0</v>
      </c>
      <c r="G130" s="28">
        <f t="shared" si="1"/>
        <v>0</v>
      </c>
      <c r="H130" s="15"/>
    </row>
    <row r="131" spans="1:9" ht="26.4" x14ac:dyDescent="0.25">
      <c r="A131" s="4"/>
      <c r="B131" s="12" t="s">
        <v>258</v>
      </c>
      <c r="C131" s="64"/>
      <c r="D131" s="47">
        <v>5</v>
      </c>
      <c r="E131" s="29">
        <v>0</v>
      </c>
      <c r="F131" s="30">
        <v>70.715999999999994</v>
      </c>
      <c r="G131" s="28">
        <f t="shared" si="1"/>
        <v>70.715999999999994</v>
      </c>
      <c r="H131" s="15"/>
    </row>
    <row r="132" spans="1:9" ht="26.4" x14ac:dyDescent="0.25">
      <c r="A132" s="4"/>
      <c r="B132" s="10" t="s">
        <v>259</v>
      </c>
      <c r="C132" s="8" t="s">
        <v>107</v>
      </c>
      <c r="D132" s="47">
        <v>7</v>
      </c>
      <c r="E132" s="29">
        <v>0.9</v>
      </c>
      <c r="F132" s="30">
        <v>0.77100000000000002</v>
      </c>
      <c r="G132" s="28">
        <f t="shared" si="1"/>
        <v>-0.129</v>
      </c>
      <c r="H132" s="15"/>
    </row>
    <row r="133" spans="1:9" ht="26.4" x14ac:dyDescent="0.25">
      <c r="A133" s="4"/>
      <c r="B133" s="12" t="s">
        <v>260</v>
      </c>
      <c r="C133" s="11" t="s">
        <v>108</v>
      </c>
      <c r="D133" s="47">
        <v>6</v>
      </c>
      <c r="E133" s="29">
        <v>2</v>
      </c>
      <c r="F133" s="30">
        <v>1.89</v>
      </c>
      <c r="G133" s="28">
        <f t="shared" si="1"/>
        <v>-0.1100000000000001</v>
      </c>
      <c r="H133" s="15"/>
    </row>
    <row r="134" spans="1:9" ht="26.4" x14ac:dyDescent="0.25">
      <c r="A134" s="4"/>
      <c r="B134" s="10" t="s">
        <v>261</v>
      </c>
      <c r="C134" s="8" t="s">
        <v>109</v>
      </c>
      <c r="D134" s="47">
        <v>7</v>
      </c>
      <c r="E134" s="29">
        <v>0.2</v>
      </c>
      <c r="F134" s="30">
        <v>0.52900000000000003</v>
      </c>
      <c r="G134" s="28">
        <f t="shared" si="1"/>
        <v>0.32900000000000001</v>
      </c>
      <c r="H134" s="15"/>
    </row>
    <row r="135" spans="1:9" ht="26.4" x14ac:dyDescent="0.25">
      <c r="A135" s="4"/>
      <c r="B135" s="12" t="s">
        <v>262</v>
      </c>
      <c r="C135" s="11" t="s">
        <v>110</v>
      </c>
      <c r="D135" s="47">
        <v>6</v>
      </c>
      <c r="E135" s="29">
        <v>1.81</v>
      </c>
      <c r="F135" s="30">
        <v>1.2</v>
      </c>
      <c r="G135" s="28">
        <f t="shared" si="1"/>
        <v>-0.6100000000000001</v>
      </c>
      <c r="H135" s="15"/>
    </row>
    <row r="136" spans="1:9" ht="26.4" x14ac:dyDescent="0.25">
      <c r="A136" s="4"/>
      <c r="B136" s="10" t="s">
        <v>263</v>
      </c>
      <c r="C136" s="8" t="s">
        <v>111</v>
      </c>
      <c r="D136" s="47">
        <v>6</v>
      </c>
      <c r="E136" s="29">
        <v>13.5</v>
      </c>
      <c r="F136" s="30">
        <v>10.648999999999999</v>
      </c>
      <c r="G136" s="28">
        <f t="shared" si="1"/>
        <v>-2.8510000000000009</v>
      </c>
      <c r="H136" s="15"/>
    </row>
    <row r="137" spans="1:9" ht="26.4" x14ac:dyDescent="0.25">
      <c r="A137" s="4"/>
      <c r="B137" s="12" t="s">
        <v>264</v>
      </c>
      <c r="C137" s="11" t="s">
        <v>112</v>
      </c>
      <c r="D137" s="47">
        <v>6</v>
      </c>
      <c r="E137" s="29">
        <v>4.5</v>
      </c>
      <c r="F137" s="30">
        <v>2.1389999999999998</v>
      </c>
      <c r="G137" s="28">
        <f t="shared" si="1"/>
        <v>-2.3610000000000002</v>
      </c>
      <c r="H137" s="15"/>
    </row>
    <row r="138" spans="1:9" ht="39.6" x14ac:dyDescent="0.25">
      <c r="A138" s="4"/>
      <c r="B138" s="10" t="s">
        <v>265</v>
      </c>
      <c r="C138" s="8" t="s">
        <v>113</v>
      </c>
      <c r="D138" s="47">
        <v>6</v>
      </c>
      <c r="E138" s="29">
        <v>1.851</v>
      </c>
      <c r="F138" s="30">
        <v>0.88500000000000001</v>
      </c>
      <c r="G138" s="28">
        <f t="shared" si="1"/>
        <v>-0.96599999999999997</v>
      </c>
      <c r="H138" s="15"/>
    </row>
    <row r="139" spans="1:9" x14ac:dyDescent="0.25">
      <c r="A139" s="4"/>
      <c r="B139" s="12" t="s">
        <v>266</v>
      </c>
      <c r="C139" s="11" t="s">
        <v>114</v>
      </c>
      <c r="D139" s="47">
        <v>6</v>
      </c>
      <c r="E139" s="29">
        <v>1.8009999999999999</v>
      </c>
      <c r="F139" s="30">
        <v>1.748</v>
      </c>
      <c r="G139" s="28">
        <f t="shared" si="1"/>
        <v>-5.2999999999999936E-2</v>
      </c>
      <c r="H139" s="15"/>
    </row>
    <row r="140" spans="1:9" ht="26.4" x14ac:dyDescent="0.25">
      <c r="A140" s="4"/>
      <c r="B140" s="10" t="s">
        <v>267</v>
      </c>
      <c r="C140" s="8" t="s">
        <v>115</v>
      </c>
      <c r="D140" s="47">
        <v>7</v>
      </c>
      <c r="E140" s="29">
        <v>1.2</v>
      </c>
      <c r="F140" s="30">
        <v>0</v>
      </c>
      <c r="G140" s="28">
        <f t="shared" si="1"/>
        <v>-1.2</v>
      </c>
      <c r="H140" s="15"/>
    </row>
    <row r="141" spans="1:9" x14ac:dyDescent="0.25">
      <c r="A141" s="4"/>
      <c r="B141" s="12" t="s">
        <v>268</v>
      </c>
      <c r="C141" s="11" t="s">
        <v>116</v>
      </c>
      <c r="D141" s="47">
        <v>6</v>
      </c>
      <c r="E141" s="29">
        <v>10</v>
      </c>
      <c r="F141" s="30">
        <v>13.744999999999999</v>
      </c>
      <c r="G141" s="28">
        <f t="shared" si="1"/>
        <v>3.7449999999999992</v>
      </c>
      <c r="H141" s="15"/>
    </row>
    <row r="142" spans="1:9" ht="26.4" x14ac:dyDescent="0.25">
      <c r="A142" s="4"/>
      <c r="B142" s="10" t="s">
        <v>269</v>
      </c>
      <c r="C142" s="8" t="s">
        <v>117</v>
      </c>
      <c r="D142" s="47">
        <v>6</v>
      </c>
      <c r="E142" s="29">
        <v>8.5</v>
      </c>
      <c r="F142" s="30">
        <v>3.8969999999999998</v>
      </c>
      <c r="G142" s="28">
        <f t="shared" si="1"/>
        <v>-4.6029999999999998</v>
      </c>
      <c r="H142" s="15"/>
    </row>
    <row r="143" spans="1:9" ht="26.4" x14ac:dyDescent="0.25">
      <c r="A143" s="4"/>
      <c r="B143" s="12" t="s">
        <v>313</v>
      </c>
      <c r="C143" s="11" t="s">
        <v>118</v>
      </c>
      <c r="D143" s="47">
        <v>6</v>
      </c>
      <c r="E143" s="29">
        <v>10.896000000000001</v>
      </c>
      <c r="F143" s="30">
        <v>19.347999999999999</v>
      </c>
      <c r="G143" s="28">
        <f t="shared" si="1"/>
        <v>8.4519999999999982</v>
      </c>
      <c r="H143" s="15"/>
    </row>
    <row r="144" spans="1:9" x14ac:dyDescent="0.25">
      <c r="A144" s="4"/>
      <c r="B144" s="10" t="s">
        <v>270</v>
      </c>
      <c r="C144" s="8" t="s">
        <v>119</v>
      </c>
      <c r="D144" s="47">
        <v>6</v>
      </c>
      <c r="E144" s="29">
        <v>6.7930000000000001</v>
      </c>
      <c r="F144" s="30">
        <v>8.0660000000000007</v>
      </c>
      <c r="G144" s="28">
        <f t="shared" ref="G144:G176" si="2">F144-E144</f>
        <v>1.2730000000000006</v>
      </c>
      <c r="H144" s="15"/>
      <c r="I144" s="10"/>
    </row>
    <row r="145" spans="1:9" x14ac:dyDescent="0.25">
      <c r="A145" s="4"/>
      <c r="B145" s="12" t="s">
        <v>271</v>
      </c>
      <c r="C145" s="11" t="s">
        <v>120</v>
      </c>
      <c r="D145" s="47">
        <v>6</v>
      </c>
      <c r="E145" s="29">
        <v>2.4</v>
      </c>
      <c r="F145" s="30">
        <v>1.5509999999999999</v>
      </c>
      <c r="G145" s="28">
        <f t="shared" si="2"/>
        <v>-0.84899999999999998</v>
      </c>
      <c r="H145" s="15"/>
    </row>
    <row r="146" spans="1:9" x14ac:dyDescent="0.25">
      <c r="A146" s="4"/>
      <c r="B146" s="10" t="s">
        <v>272</v>
      </c>
      <c r="C146" s="8" t="s">
        <v>121</v>
      </c>
      <c r="D146" s="47">
        <v>7</v>
      </c>
      <c r="E146" s="29">
        <v>0.65</v>
      </c>
      <c r="F146" s="30">
        <v>0.78800000000000003</v>
      </c>
      <c r="G146" s="28">
        <f t="shared" si="2"/>
        <v>0.13800000000000001</v>
      </c>
      <c r="H146" s="15"/>
    </row>
    <row r="147" spans="1:9" ht="26.4" x14ac:dyDescent="0.25">
      <c r="A147" s="4"/>
      <c r="B147" s="12" t="s">
        <v>273</v>
      </c>
      <c r="C147" s="11" t="s">
        <v>122</v>
      </c>
      <c r="D147" s="47">
        <v>7</v>
      </c>
      <c r="E147" s="29">
        <v>0.53</v>
      </c>
      <c r="F147" s="30">
        <v>0.56799999999999995</v>
      </c>
      <c r="G147" s="28">
        <f t="shared" si="2"/>
        <v>3.7999999999999923E-2</v>
      </c>
      <c r="H147" s="15"/>
    </row>
    <row r="148" spans="1:9" ht="26.4" x14ac:dyDescent="0.25">
      <c r="A148" s="4"/>
      <c r="B148" s="10" t="s">
        <v>274</v>
      </c>
      <c r="C148" s="8" t="s">
        <v>123</v>
      </c>
      <c r="D148" s="47">
        <v>7</v>
      </c>
      <c r="E148" s="29">
        <v>1.25</v>
      </c>
      <c r="F148" s="30">
        <v>13.659000000000001</v>
      </c>
      <c r="G148" s="28">
        <f t="shared" si="2"/>
        <v>12.409000000000001</v>
      </c>
      <c r="H148" s="15"/>
    </row>
    <row r="149" spans="1:9" x14ac:dyDescent="0.25">
      <c r="A149" s="4"/>
      <c r="B149" s="12" t="s">
        <v>275</v>
      </c>
      <c r="C149" s="11" t="s">
        <v>124</v>
      </c>
      <c r="D149" s="47">
        <v>7</v>
      </c>
      <c r="E149" s="35">
        <v>1.02</v>
      </c>
      <c r="F149" s="30">
        <v>1.02</v>
      </c>
      <c r="G149" s="28">
        <f t="shared" si="2"/>
        <v>0</v>
      </c>
      <c r="H149" s="15"/>
    </row>
    <row r="150" spans="1:9" x14ac:dyDescent="0.25">
      <c r="A150" s="4"/>
      <c r="B150" s="12" t="s">
        <v>276</v>
      </c>
      <c r="C150" s="11" t="s">
        <v>125</v>
      </c>
      <c r="D150" s="47">
        <v>7</v>
      </c>
      <c r="E150" s="36">
        <v>0.32800000000000001</v>
      </c>
      <c r="F150" s="30">
        <v>0.3</v>
      </c>
      <c r="G150" s="28">
        <f t="shared" si="2"/>
        <v>-2.8000000000000025E-2</v>
      </c>
      <c r="H150" s="15"/>
    </row>
    <row r="151" spans="1:9" ht="26.4" x14ac:dyDescent="0.25">
      <c r="A151" s="4"/>
      <c r="B151" s="10" t="s">
        <v>277</v>
      </c>
      <c r="C151" s="8" t="s">
        <v>126</v>
      </c>
      <c r="D151" s="47">
        <v>6</v>
      </c>
      <c r="E151" s="36">
        <v>11.8</v>
      </c>
      <c r="F151" s="30">
        <v>7.0940000000000003</v>
      </c>
      <c r="G151" s="28">
        <f t="shared" si="2"/>
        <v>-4.7060000000000004</v>
      </c>
      <c r="H151" s="15"/>
    </row>
    <row r="152" spans="1:9" x14ac:dyDescent="0.25">
      <c r="A152" s="19"/>
      <c r="B152" s="12" t="s">
        <v>278</v>
      </c>
      <c r="C152" s="11" t="s">
        <v>127</v>
      </c>
      <c r="D152" s="47">
        <v>7</v>
      </c>
      <c r="E152" s="36">
        <v>0.3</v>
      </c>
      <c r="F152" s="37">
        <v>0.193</v>
      </c>
      <c r="G152" s="37">
        <f t="shared" si="2"/>
        <v>-0.10699999999999998</v>
      </c>
      <c r="H152" s="15"/>
      <c r="I152" s="10"/>
    </row>
    <row r="153" spans="1:9" ht="27" customHeight="1" x14ac:dyDescent="0.25">
      <c r="A153" s="4"/>
      <c r="B153" s="10" t="s">
        <v>279</v>
      </c>
      <c r="C153" s="23" t="s">
        <v>128</v>
      </c>
      <c r="D153" s="47">
        <v>6</v>
      </c>
      <c r="E153" s="36">
        <v>3.1</v>
      </c>
      <c r="F153" s="36">
        <v>3.6150000000000002</v>
      </c>
      <c r="G153" s="36">
        <f t="shared" si="2"/>
        <v>0.51500000000000012</v>
      </c>
      <c r="H153" s="15"/>
    </row>
    <row r="154" spans="1:9" ht="27" customHeight="1" x14ac:dyDescent="0.25">
      <c r="A154" s="4"/>
      <c r="B154" s="12" t="s">
        <v>315</v>
      </c>
      <c r="C154" s="23" t="s">
        <v>316</v>
      </c>
      <c r="D154" s="47">
        <v>7</v>
      </c>
      <c r="E154" s="36">
        <v>0.8</v>
      </c>
      <c r="F154" s="36">
        <v>1.145</v>
      </c>
      <c r="G154" s="36">
        <f t="shared" si="2"/>
        <v>0.34499999999999997</v>
      </c>
      <c r="H154" s="15"/>
    </row>
    <row r="155" spans="1:9" x14ac:dyDescent="0.25">
      <c r="A155" s="4"/>
      <c r="B155" s="12" t="s">
        <v>280</v>
      </c>
      <c r="C155" s="11" t="s">
        <v>129</v>
      </c>
      <c r="D155" s="47">
        <v>7</v>
      </c>
      <c r="E155" s="36">
        <v>0.9</v>
      </c>
      <c r="F155" s="36">
        <v>1.107</v>
      </c>
      <c r="G155" s="36">
        <f t="shared" si="2"/>
        <v>0.20699999999999996</v>
      </c>
      <c r="H155" s="15"/>
    </row>
    <row r="156" spans="1:9" ht="26.4" x14ac:dyDescent="0.25">
      <c r="A156" s="4"/>
      <c r="B156" s="10" t="s">
        <v>281</v>
      </c>
      <c r="C156" s="23" t="s">
        <v>130</v>
      </c>
      <c r="D156" s="47">
        <v>6</v>
      </c>
      <c r="E156" s="36">
        <v>4</v>
      </c>
      <c r="F156" s="36">
        <v>1.1459999999999999</v>
      </c>
      <c r="G156" s="36">
        <f t="shared" si="2"/>
        <v>-2.8540000000000001</v>
      </c>
      <c r="H156" s="15"/>
    </row>
    <row r="157" spans="1:9" ht="27.6" customHeight="1" x14ac:dyDescent="0.25">
      <c r="A157" s="4"/>
      <c r="B157" s="12" t="s">
        <v>282</v>
      </c>
      <c r="C157" s="10" t="s">
        <v>131</v>
      </c>
      <c r="D157" s="47">
        <v>7</v>
      </c>
      <c r="E157" s="36">
        <v>0.9</v>
      </c>
      <c r="F157" s="36">
        <v>0</v>
      </c>
      <c r="G157" s="36">
        <f t="shared" si="2"/>
        <v>-0.9</v>
      </c>
      <c r="H157" s="15"/>
    </row>
    <row r="158" spans="1:9" x14ac:dyDescent="0.25">
      <c r="A158" s="4"/>
      <c r="B158" s="12" t="s">
        <v>283</v>
      </c>
      <c r="C158" s="11" t="s">
        <v>132</v>
      </c>
      <c r="D158" s="47">
        <v>7</v>
      </c>
      <c r="E158" s="36">
        <v>0.05</v>
      </c>
      <c r="F158" s="36">
        <v>0.249</v>
      </c>
      <c r="G158" s="36">
        <f t="shared" si="2"/>
        <v>0.19900000000000001</v>
      </c>
      <c r="H158" s="15"/>
    </row>
    <row r="159" spans="1:9" ht="66" x14ac:dyDescent="0.25">
      <c r="A159" s="4"/>
      <c r="B159" s="12" t="s">
        <v>284</v>
      </c>
      <c r="C159" s="11" t="s">
        <v>134</v>
      </c>
      <c r="D159" s="47">
        <v>7</v>
      </c>
      <c r="E159" s="36">
        <v>0.5</v>
      </c>
      <c r="F159" s="36">
        <v>1.5</v>
      </c>
      <c r="G159" s="36">
        <f t="shared" si="2"/>
        <v>1</v>
      </c>
      <c r="H159" s="15"/>
    </row>
    <row r="160" spans="1:9" ht="41.4" customHeight="1" x14ac:dyDescent="0.25">
      <c r="A160" s="4"/>
      <c r="B160" s="10" t="s">
        <v>285</v>
      </c>
      <c r="C160" s="23" t="s">
        <v>135</v>
      </c>
      <c r="D160" s="47">
        <v>5</v>
      </c>
      <c r="E160" s="29">
        <v>20</v>
      </c>
      <c r="F160" s="30">
        <v>20.744</v>
      </c>
      <c r="G160" s="28">
        <f t="shared" si="2"/>
        <v>0.74399999999999977</v>
      </c>
      <c r="H160" s="15"/>
    </row>
    <row r="161" spans="1:9" ht="28.8" customHeight="1" x14ac:dyDescent="0.25">
      <c r="A161" s="20"/>
      <c r="B161" s="12" t="s">
        <v>286</v>
      </c>
      <c r="C161" s="11" t="s">
        <v>136</v>
      </c>
      <c r="D161" s="47">
        <v>7</v>
      </c>
      <c r="E161" s="38">
        <v>1.25</v>
      </c>
      <c r="F161" s="39">
        <v>0.96</v>
      </c>
      <c r="G161" s="40">
        <f t="shared" si="2"/>
        <v>-0.29000000000000004</v>
      </c>
      <c r="H161" s="15"/>
    </row>
    <row r="162" spans="1:9" ht="28.8" customHeight="1" x14ac:dyDescent="0.25">
      <c r="A162" s="20"/>
      <c r="B162" s="12" t="s">
        <v>167</v>
      </c>
      <c r="C162" s="8" t="s">
        <v>314</v>
      </c>
      <c r="D162" s="47">
        <v>6</v>
      </c>
      <c r="E162" s="38">
        <v>1.37</v>
      </c>
      <c r="F162" s="39">
        <v>0.26400000000000001</v>
      </c>
      <c r="G162" s="40">
        <f t="shared" si="2"/>
        <v>-1.1060000000000001</v>
      </c>
      <c r="H162" s="33"/>
    </row>
    <row r="163" spans="1:9" s="17" customFormat="1" ht="28.8" customHeight="1" x14ac:dyDescent="0.25">
      <c r="A163" s="4"/>
      <c r="B163" s="10" t="s">
        <v>287</v>
      </c>
      <c r="C163" s="23" t="s">
        <v>137</v>
      </c>
      <c r="D163" s="47">
        <v>6</v>
      </c>
      <c r="E163" s="29">
        <v>3</v>
      </c>
      <c r="F163" s="30">
        <v>2.8679999999999999</v>
      </c>
      <c r="G163" s="28">
        <f t="shared" ref="G163:G165" si="3">F163-E163</f>
        <v>-0.13200000000000012</v>
      </c>
      <c r="H163" s="33"/>
      <c r="I163" s="10"/>
    </row>
    <row r="164" spans="1:9" s="17" customFormat="1" ht="28.8" customHeight="1" x14ac:dyDescent="0.25">
      <c r="A164" s="4"/>
      <c r="B164" s="12" t="s">
        <v>289</v>
      </c>
      <c r="C164" s="23" t="s">
        <v>290</v>
      </c>
      <c r="D164" s="47">
        <v>7</v>
      </c>
      <c r="E164" s="29">
        <v>0.81499999999999995</v>
      </c>
      <c r="F164" s="30">
        <v>0.42399999999999999</v>
      </c>
      <c r="G164" s="28">
        <f t="shared" si="3"/>
        <v>-0.39099999999999996</v>
      </c>
      <c r="H164" s="33"/>
      <c r="I164" s="10"/>
    </row>
    <row r="165" spans="1:9" s="17" customFormat="1" ht="44.4" customHeight="1" x14ac:dyDescent="0.25">
      <c r="A165" s="4"/>
      <c r="B165" s="12" t="s">
        <v>291</v>
      </c>
      <c r="C165" s="23" t="s">
        <v>292</v>
      </c>
      <c r="D165" s="47">
        <v>7</v>
      </c>
      <c r="E165" s="29">
        <v>0.3</v>
      </c>
      <c r="F165" s="30">
        <v>0.28999999999999998</v>
      </c>
      <c r="G165" s="28">
        <f t="shared" si="3"/>
        <v>-1.0000000000000009E-2</v>
      </c>
      <c r="H165" s="33"/>
      <c r="I165" s="10"/>
    </row>
    <row r="166" spans="1:9" s="17" customFormat="1" ht="58.2" customHeight="1" x14ac:dyDescent="0.25">
      <c r="A166" s="4"/>
      <c r="B166" s="12" t="s">
        <v>288</v>
      </c>
      <c r="C166" s="23" t="s">
        <v>138</v>
      </c>
      <c r="D166" s="47">
        <v>6</v>
      </c>
      <c r="E166" s="29">
        <v>3</v>
      </c>
      <c r="F166" s="30">
        <v>2.3119999999999998</v>
      </c>
      <c r="G166" s="28">
        <f t="shared" ref="G166:G175" si="4">F166-E166</f>
        <v>-0.68800000000000017</v>
      </c>
      <c r="H166" s="33"/>
    </row>
    <row r="167" spans="1:9" s="17" customFormat="1" ht="30" customHeight="1" x14ac:dyDescent="0.25">
      <c r="A167" s="21"/>
      <c r="B167" s="12" t="s">
        <v>293</v>
      </c>
      <c r="C167" s="23" t="s">
        <v>294</v>
      </c>
      <c r="D167" s="47">
        <v>7</v>
      </c>
      <c r="E167" s="41">
        <v>0.15</v>
      </c>
      <c r="F167" s="42">
        <v>0.32900000000000001</v>
      </c>
      <c r="G167" s="43">
        <f t="shared" si="4"/>
        <v>0.17900000000000002</v>
      </c>
      <c r="H167" s="33"/>
    </row>
    <row r="168" spans="1:9" s="17" customFormat="1" ht="29.4" customHeight="1" x14ac:dyDescent="0.25">
      <c r="A168" s="21"/>
      <c r="B168" s="12" t="s">
        <v>295</v>
      </c>
      <c r="C168" s="23" t="s">
        <v>296</v>
      </c>
      <c r="D168" s="47">
        <v>6</v>
      </c>
      <c r="E168" s="41">
        <v>1.75</v>
      </c>
      <c r="F168" s="42">
        <v>0.47199999999999998</v>
      </c>
      <c r="G168" s="43">
        <f t="shared" si="4"/>
        <v>-1.278</v>
      </c>
      <c r="H168" s="33"/>
    </row>
    <row r="169" spans="1:9" s="17" customFormat="1" ht="29.4" customHeight="1" x14ac:dyDescent="0.25">
      <c r="A169" s="21"/>
      <c r="B169" s="12" t="s">
        <v>297</v>
      </c>
      <c r="C169" s="23" t="s">
        <v>298</v>
      </c>
      <c r="D169" s="47">
        <v>7</v>
      </c>
      <c r="E169" s="41">
        <v>0.3</v>
      </c>
      <c r="F169" s="42">
        <v>0</v>
      </c>
      <c r="G169" s="43">
        <f t="shared" si="4"/>
        <v>-0.3</v>
      </c>
      <c r="H169" s="33"/>
    </row>
    <row r="170" spans="1:9" s="17" customFormat="1" ht="29.4" customHeight="1" x14ac:dyDescent="0.25">
      <c r="A170" s="21"/>
      <c r="B170" s="12" t="s">
        <v>299</v>
      </c>
      <c r="C170" s="23" t="s">
        <v>300</v>
      </c>
      <c r="D170" s="47">
        <v>6</v>
      </c>
      <c r="E170" s="41">
        <v>6.5</v>
      </c>
      <c r="F170" s="42">
        <v>3.9769999999999999</v>
      </c>
      <c r="G170" s="43">
        <f t="shared" si="4"/>
        <v>-2.5230000000000001</v>
      </c>
      <c r="H170" s="33"/>
    </row>
    <row r="171" spans="1:9" s="17" customFormat="1" ht="53.25" customHeight="1" x14ac:dyDescent="0.25">
      <c r="A171" s="21"/>
      <c r="B171" s="12" t="s">
        <v>301</v>
      </c>
      <c r="C171" s="23" t="s">
        <v>302</v>
      </c>
      <c r="D171" s="47">
        <v>6</v>
      </c>
      <c r="E171" s="41">
        <v>1.2</v>
      </c>
      <c r="F171" s="42">
        <v>1.19</v>
      </c>
      <c r="G171" s="43">
        <f t="shared" si="4"/>
        <v>-1.0000000000000009E-2</v>
      </c>
      <c r="H171" s="33"/>
    </row>
    <row r="172" spans="1:9" s="17" customFormat="1" ht="28.8" customHeight="1" x14ac:dyDescent="0.25">
      <c r="A172" s="21"/>
      <c r="B172" s="12" t="s">
        <v>304</v>
      </c>
      <c r="C172" s="23" t="s">
        <v>305</v>
      </c>
      <c r="D172" s="47">
        <v>6</v>
      </c>
      <c r="E172" s="41">
        <v>4.5</v>
      </c>
      <c r="F172" s="42">
        <v>4.782</v>
      </c>
      <c r="G172" s="43">
        <f t="shared" si="4"/>
        <v>0.28200000000000003</v>
      </c>
      <c r="H172" s="33"/>
    </row>
    <row r="173" spans="1:9" s="17" customFormat="1" ht="30" customHeight="1" x14ac:dyDescent="0.25">
      <c r="A173" s="21"/>
      <c r="B173" s="12" t="s">
        <v>306</v>
      </c>
      <c r="C173" s="23" t="s">
        <v>307</v>
      </c>
      <c r="D173" s="47">
        <v>6</v>
      </c>
      <c r="E173" s="41">
        <v>2</v>
      </c>
      <c r="F173" s="42">
        <v>1.272</v>
      </c>
      <c r="G173" s="43">
        <f t="shared" si="4"/>
        <v>-0.72799999999999998</v>
      </c>
      <c r="H173" s="33"/>
    </row>
    <row r="174" spans="1:9" s="17" customFormat="1" ht="42.6" customHeight="1" x14ac:dyDescent="0.25">
      <c r="A174" s="21"/>
      <c r="B174" s="12" t="s">
        <v>317</v>
      </c>
      <c r="C174" s="23" t="s">
        <v>318</v>
      </c>
      <c r="D174" s="47">
        <v>7</v>
      </c>
      <c r="E174" s="41">
        <v>0.5</v>
      </c>
      <c r="F174" s="42">
        <v>0</v>
      </c>
      <c r="G174" s="43">
        <f t="shared" si="4"/>
        <v>-0.5</v>
      </c>
      <c r="H174" s="33"/>
    </row>
    <row r="175" spans="1:9" s="17" customFormat="1" ht="30" customHeight="1" x14ac:dyDescent="0.25">
      <c r="A175" s="21"/>
      <c r="B175" s="12" t="s">
        <v>319</v>
      </c>
      <c r="C175" s="23" t="s">
        <v>320</v>
      </c>
      <c r="D175" s="47">
        <v>6</v>
      </c>
      <c r="E175" s="41">
        <v>1.8</v>
      </c>
      <c r="F175" s="42">
        <v>1.2270000000000001</v>
      </c>
      <c r="G175" s="43">
        <f t="shared" si="4"/>
        <v>-0.57299999999999995</v>
      </c>
      <c r="H175" s="33"/>
    </row>
    <row r="176" spans="1:9" ht="39.6" x14ac:dyDescent="0.25">
      <c r="A176" s="51"/>
      <c r="B176" s="10" t="s">
        <v>9</v>
      </c>
      <c r="C176" s="52" t="s">
        <v>133</v>
      </c>
      <c r="D176" s="53">
        <v>8</v>
      </c>
      <c r="E176" s="44">
        <v>968</v>
      </c>
      <c r="F176" s="45">
        <v>1038.444</v>
      </c>
      <c r="G176" s="45">
        <f t="shared" si="2"/>
        <v>70.44399999999996</v>
      </c>
      <c r="H176" s="15"/>
    </row>
    <row r="177" spans="1:9" x14ac:dyDescent="0.25">
      <c r="A177" s="54"/>
      <c r="B177" s="54"/>
      <c r="C177" s="54"/>
      <c r="D177" s="54"/>
      <c r="E177" s="13">
        <f>SUM(E14:E176)</f>
        <v>10433.142</v>
      </c>
      <c r="F177" s="13">
        <f>SUM(F14:F176)</f>
        <v>10888.507999999998</v>
      </c>
      <c r="G177" s="14">
        <f>F177-E177</f>
        <v>455.36599999999817</v>
      </c>
      <c r="I177" s="10"/>
    </row>
    <row r="181" spans="1:9" x14ac:dyDescent="0.25">
      <c r="B181" s="5" t="s">
        <v>322</v>
      </c>
      <c r="E181" s="50"/>
      <c r="F181" s="5" t="s">
        <v>323</v>
      </c>
    </row>
  </sheetData>
  <mergeCells count="16">
    <mergeCell ref="C89:C90"/>
    <mergeCell ref="C105:C107"/>
    <mergeCell ref="C108:C110"/>
    <mergeCell ref="C114:C115"/>
    <mergeCell ref="C128:C131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70866141732283472" right="0.11811023622047245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2019-04-05T11:26:34Z</cp:lastPrinted>
  <dcterms:created xsi:type="dcterms:W3CDTF">2015-01-28T08:27:48Z</dcterms:created>
  <dcterms:modified xsi:type="dcterms:W3CDTF">2019-04-05T11:26:35Z</dcterms:modified>
</cp:coreProperties>
</file>