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480" windowHeight="9720" tabRatio="881"/>
  </bookViews>
  <sheets>
    <sheet name="июнь" sheetId="5" r:id="rId1"/>
  </sheets>
  <calcPr calcId="145621"/>
</workbook>
</file>

<file path=xl/calcChain.xml><?xml version="1.0" encoding="utf-8"?>
<calcChain xmlns="http://schemas.openxmlformats.org/spreadsheetml/2006/main">
  <c r="G175" i="5" l="1"/>
  <c r="G174" i="5"/>
  <c r="G154" i="5"/>
  <c r="G123" i="5"/>
  <c r="G162" i="5"/>
  <c r="G173" i="5"/>
  <c r="G172" i="5"/>
  <c r="G21" i="5"/>
  <c r="G171" i="5"/>
  <c r="G170" i="5"/>
  <c r="G169" i="5"/>
  <c r="G168" i="5"/>
  <c r="G167" i="5"/>
  <c r="G165" i="5"/>
  <c r="G164" i="5"/>
  <c r="G106" i="5"/>
  <c r="G96" i="5"/>
  <c r="G166" i="5" l="1"/>
  <c r="G163" i="5"/>
  <c r="G161" i="5" l="1"/>
  <c r="G160" i="5"/>
  <c r="G159" i="5" l="1"/>
  <c r="F177" i="5"/>
  <c r="E177" i="5"/>
  <c r="G176" i="5"/>
  <c r="G158" i="5"/>
  <c r="G157" i="5"/>
  <c r="G156" i="5"/>
  <c r="G155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5" i="5"/>
  <c r="G104" i="5"/>
  <c r="G103" i="5"/>
  <c r="G102" i="5"/>
  <c r="G101" i="5"/>
  <c r="G100" i="5"/>
  <c r="G99" i="5"/>
  <c r="G98" i="5"/>
  <c r="G97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0" i="5"/>
  <c r="G19" i="5"/>
  <c r="G18" i="5"/>
  <c r="G17" i="5"/>
  <c r="G16" i="5"/>
  <c r="G15" i="5"/>
  <c r="G14" i="5"/>
  <c r="G177" i="5" l="1"/>
</calcChain>
</file>

<file path=xl/sharedStrings.xml><?xml version="1.0" encoding="utf-8"?>
<sst xmlns="http://schemas.openxmlformats.org/spreadsheetml/2006/main" count="330" uniqueCount="325">
  <si>
    <t>к приказу ФАС России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</si>
  <si>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</si>
  <si>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</si>
  <si>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</si>
  <si>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</si>
  <si>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Наименование потребителя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</si>
  <si>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</si>
  <si>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</si>
  <si>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</si>
  <si>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>Лермонтовгоргаз, население</t>
  </si>
  <si>
    <t>29-1-0002/18-ГРО ЛермонтовГОРГАЗ</t>
  </si>
  <si>
    <t>29-1-0004/18-Прогресс ООО</t>
  </si>
  <si>
    <t>29-1-0005/18-КавВАЗинтерсервис ОАО</t>
  </si>
  <si>
    <t>29-1-0007/18-Росальто ЗАО</t>
  </si>
  <si>
    <t>29-1-0016/18-Храм Георгия Победоносца</t>
  </si>
  <si>
    <t>29-1-0017/18-Церковь Христиан-Баптистов</t>
  </si>
  <si>
    <t>29-1-0019/18-Винсадское ЗАО</t>
  </si>
  <si>
    <t>29-1-0021/18-Д/сад №7 Звездочка г.Лермонтов</t>
  </si>
  <si>
    <t>29-1-0022/18-Д/сад №11 Малыш г.Лермонтов</t>
  </si>
  <si>
    <t>29-1-0023/18-Д/сад №5 Ласточка г.Лермонтов</t>
  </si>
  <si>
    <t>29-1-0034/18-ЦСОН г.Лермонтов</t>
  </si>
  <si>
    <t>29-1-0035/18-Меховой комбинат Лермонтовский</t>
  </si>
  <si>
    <t>29-1-0036/18-Мария ООО</t>
  </si>
  <si>
    <t>29-1-0040/18-Севкавметалл ООО ПКФ</t>
  </si>
  <si>
    <t>29-1-0041/18-ИП Ефремова О.Д.</t>
  </si>
  <si>
    <t>29-1-0047/18-ГЛАСС ДЕКОР ООО</t>
  </si>
  <si>
    <t>29-1-0052/18-ЮЭК ЗАО</t>
  </si>
  <si>
    <t>29-1-0054/18-Кеш-Сервис ООО</t>
  </si>
  <si>
    <t>29-1-0055/18-ФЛ Лабазюк В.С.</t>
  </si>
  <si>
    <t>29-1-0056/18-ФЛ Ушакова Л.А.</t>
  </si>
  <si>
    <t>29-1-0058/18-ИП Щербинин А.И.</t>
  </si>
  <si>
    <t>29-1-0060/18-ИП Семиониди И.Н.</t>
  </si>
  <si>
    <t>29-1-0064/18-ИП Котенко Е.П.</t>
  </si>
  <si>
    <t>29-1-0065/18-Тандер АО Пятигорский филиал</t>
  </si>
  <si>
    <t>29-1-0068/18-ИП Боровинская Л.Д.</t>
  </si>
  <si>
    <t>29-1-0073/18-ФЛ Осипов С.А.</t>
  </si>
  <si>
    <t>29-1-0076/18-ФЛ Агаян Б.Л.</t>
  </si>
  <si>
    <t>29-1-0077/18-Лермонтов Моторс ООО</t>
  </si>
  <si>
    <t>29-1-0078/18-Альцион ООО</t>
  </si>
  <si>
    <t>29-1-0080/18-ИП Вожжов С.И.</t>
  </si>
  <si>
    <t>29-1-0082/18-Храм преподобного Сергия Радонежского г.Лермонтов</t>
  </si>
  <si>
    <t>29-1-0083/18-Виар ООО</t>
  </si>
  <si>
    <t>29-1-0086/18-ФЛ Насибуллин Э.М.</t>
  </si>
  <si>
    <t>29-1-0089/18-ИП Лавриненко С.Н.</t>
  </si>
  <si>
    <t>29-1-0090/18-ЭМЗ ООО</t>
  </si>
  <si>
    <t>29-1-0091/18-Дет/сад № 13 Родничок</t>
  </si>
  <si>
    <t>29-1-0092/18-Д/сад №8 Аленький цветочек Лермонтов</t>
  </si>
  <si>
    <t>29-1-0096/18-Ростелеком ПАО Ставропольский филиал</t>
  </si>
  <si>
    <t>29-1-0103/18-Севкавметалл ООО ПКФ</t>
  </si>
  <si>
    <t>29-1-0106/18-Альянс ООО</t>
  </si>
  <si>
    <t>29-1-0108/18-ИП Андреева У.Э.</t>
  </si>
  <si>
    <t>29-1-0109/18-ФЛ Мазина Р.В.</t>
  </si>
  <si>
    <t>29-1-0111/18-ИП Маркова Г.И.</t>
  </si>
  <si>
    <t>29-1-0112/18-ФЛ Бабаян А.М.</t>
  </si>
  <si>
    <t>29-1-0114/18-ФЛ Пасенова А.Н.</t>
  </si>
  <si>
    <t>29-1-0116/18-МясоОптТорг ООО</t>
  </si>
  <si>
    <t>29-1-0117/18-ФЛ Першков С.Р.</t>
  </si>
  <si>
    <t>29-1-0121/18-Интермикс Мет ООО</t>
  </si>
  <si>
    <t>29-1-0122/18-Банк Пятигорское ОСБ 30</t>
  </si>
  <si>
    <t>29-1-0123/18-Гермес ООО</t>
  </si>
  <si>
    <t>29-1-0124/18-ИП Зырянова Л.И.</t>
  </si>
  <si>
    <t>29-1-0125/18-ФЛ Кордюков А.Н.</t>
  </si>
  <si>
    <t>29-1-0126/18-ИП Висков В.В.</t>
  </si>
  <si>
    <t>29-1-0127/18-Развитие ООО</t>
  </si>
  <si>
    <t>29-1-0130/18-ИП Мисетов Б.Л.</t>
  </si>
  <si>
    <t>29-1-0131/18-Винсадское ЗАО</t>
  </si>
  <si>
    <t>29-1-0132/18-Прогресс ООО</t>
  </si>
  <si>
    <t>29-1-0133/18-ИП Максименко А.В.</t>
  </si>
  <si>
    <t>29-1-0135/18-ГРО ЛермонтовГОРГАЗ</t>
  </si>
  <si>
    <t>29-1-0144/18-Севкавстройбизнес ООО</t>
  </si>
  <si>
    <t>29-1-0146/18-Мария ООО</t>
  </si>
  <si>
    <t>29-1-0148/18-Слав Пласт ООО</t>
  </si>
  <si>
    <t>29-1-0149/18-Мирель ООО</t>
  </si>
  <si>
    <t>29-1-0150/18-ИП Соколова В.Н.</t>
  </si>
  <si>
    <t>29-1-0152/18-Тандер АО Распределительный центр</t>
  </si>
  <si>
    <t>29-1-0153/18-Меховой комбинат Лермонтовский</t>
  </si>
  <si>
    <t>29-1-0154/18-ИП Андреева У.Э.</t>
  </si>
  <si>
    <t>29-1-0155/18-Гидрометаллургический завод ОАО</t>
  </si>
  <si>
    <t>29-1-0156/18-ФЛ Ткачева И.С.</t>
  </si>
  <si>
    <t>29-1-0158/18-ДИАНА ООО</t>
  </si>
  <si>
    <t>29-1-0159/18-Адм-ция г. Лермонтова</t>
  </si>
  <si>
    <t>29-1-0162/18-ИП Паскалова П.С.</t>
  </si>
  <si>
    <t>29-1-0163/18-ИП Саркисова Е.А.</t>
  </si>
  <si>
    <t>29-1-0164/18-Полипак ООО</t>
  </si>
  <si>
    <t>29-1-0165/18-ГЛАСС ДЕКОР ООО</t>
  </si>
  <si>
    <t>29-1-0167/18-ФЛ Капсамун Н.А.</t>
  </si>
  <si>
    <t>29-1-0169/18-ИП Красногорский А.И.</t>
  </si>
  <si>
    <t>29-1-0171/18-ИП Шаталов В.В.</t>
  </si>
  <si>
    <t>29-1-0172/18-ФЛ Ольховик Е.Е.</t>
  </si>
  <si>
    <t>29-1-0173/18-ИП Агаян А.Б.</t>
  </si>
  <si>
    <t>29-1-0174/18-ИП Красногорский А.И.</t>
  </si>
  <si>
    <t>29-1-0175/18-ИП Трегубов А.И.</t>
  </si>
  <si>
    <t>29-1-0176/18-ИП Манучарян Г.Р.</t>
  </si>
  <si>
    <t>29-1-0178/18-Босфор Актив ООО</t>
  </si>
  <si>
    <t>29-1-0179/18-Контур ООО</t>
  </si>
  <si>
    <t>29-1-0180/18-МАКШЕЛ-КМВ ООО</t>
  </si>
  <si>
    <t>29-1-0181/18-ИП Ершов А.Ю.</t>
  </si>
  <si>
    <t>29-1-0182/18-Центр хозяйственного и сервисного обеспечения ГУ МВД СК</t>
  </si>
  <si>
    <t>29-1-0183/18-ИП Арзуманов Л.Г.</t>
  </si>
  <si>
    <t>29-1-0185/18-ФЛ Лабазюк А.В.</t>
  </si>
  <si>
    <t>29-1-0187/18-ФЛ Аваков С.Ю.</t>
  </si>
  <si>
    <t>29-1-0188/18-ФЛ Аванесов В.А.</t>
  </si>
  <si>
    <t>29-1-0190/18-ЮЭК ЗАО</t>
  </si>
  <si>
    <t>29-1-0192/18-ФЛ Андриясова А.Г.</t>
  </si>
  <si>
    <t>29-1-0193/18-Перевозка и хранение грузов ООО</t>
  </si>
  <si>
    <t>29-1-0196/18-ФЛ Делиди М.И.</t>
  </si>
  <si>
    <t>29-1-0197/18-ГЛАВДОРСТРОЙ ООО</t>
  </si>
  <si>
    <t>29-1-0198/18-ФЛ Мустафаев Р.Э.</t>
  </si>
  <si>
    <t>29-1-0199/18-ФЛ Сосков И.С.</t>
  </si>
  <si>
    <t>29-1-0200/18-ФЛ Каблахов П.К.</t>
  </si>
  <si>
    <t>29-1-0201/18-ФЛ Лысенко И.В.</t>
  </si>
  <si>
    <t>29-1-0202/18-ГРО ЛермонтовГОРГАЗ</t>
  </si>
  <si>
    <t>29-1-0203/18-Роспродукт ООО</t>
  </si>
  <si>
    <t>29-1-0204/18-ФЛ Гюльбяков А.А.</t>
  </si>
  <si>
    <t>29-1-0205/18-ИП Цуканов В.И.</t>
  </si>
  <si>
    <t>29-1-0206/18-ФЛ Атаев Д.А.</t>
  </si>
  <si>
    <t>29-1-0207/18-ИП Бабаян А.А.</t>
  </si>
  <si>
    <t>29-1-0208/18-МакроСтройИнвест ООО</t>
  </si>
  <si>
    <t>29-1-0209/18-ФЛ Делибалтова О.И.</t>
  </si>
  <si>
    <t>29-1-0210/18-ИП Гурованова Г.П.</t>
  </si>
  <si>
    <t>29-1-0211/18-ИП Шевчук В.В.</t>
  </si>
  <si>
    <t>29-1-0212/18-Эльбрус ООО</t>
  </si>
  <si>
    <t>29-1-0214/18-ФЛ Танасенко Ю.Е.</t>
  </si>
  <si>
    <t>29-1-0215/18-ФЛ Еременко С.А.</t>
  </si>
  <si>
    <t>29-1-0216/18-ФЛ Авакян В.А.</t>
  </si>
  <si>
    <t>29-1-0218/18-ФЛ Мануйлов В.Ф.</t>
  </si>
  <si>
    <t>29-1-0219/18-Дорхан-Лермонтов ООО</t>
  </si>
  <si>
    <t>29-1-0220/18-ИП Гончарова Э.Ф</t>
  </si>
  <si>
    <t>29-1-0221/18-Прометей ТСЖ</t>
  </si>
  <si>
    <t>29-1-0223/18-ИП Старухин О.Е.</t>
  </si>
  <si>
    <t>29-1-0224/18-Створ ООО</t>
  </si>
  <si>
    <t>29-1-0225/18-ИП Мелихова И.А.</t>
  </si>
  <si>
    <t>29-1-0226/18-ФЛ Чернова О.А.</t>
  </si>
  <si>
    <t>29-Н-0001-филиал Пятигорский ООО "Газпром межрегионгаз Ставрополь"</t>
  </si>
  <si>
    <t>29-1-0228/18-Лермонтовское хуторское казачье общество Ставропольского окружного казачьего общества терского войскового казачьег общества</t>
  </si>
  <si>
    <t>29-1-0229/18-ООО "Южный центр подготовки персонала"</t>
  </si>
  <si>
    <t>29-1-0230/18-ФЛ Асанов Аскер Ажмурзаевич</t>
  </si>
  <si>
    <t>29-1-0232/18-ФЛ Пахоменко Виктор Николаевич</t>
  </si>
  <si>
    <t>29-1-0235/18-Муниципальное автономное учреждение дополнительного образования ДЮСШ г.Лермонтова</t>
  </si>
  <si>
    <t>29-1-0160/18-ИП Авакян Рома Григорьевич</t>
  </si>
  <si>
    <t>МУП г.Лермонтова "Лермонтовгоргаз"</t>
  </si>
  <si>
    <t xml:space="preserve">Приложение № 4 </t>
  </si>
  <si>
    <t>от 18.01.2019 № 38/19</t>
  </si>
  <si>
    <t>Точка входа в газораспределительную сеть</t>
  </si>
  <si>
    <t>Точка выхода из газораспределительной сети</t>
  </si>
  <si>
    <t>Номер группы газопотребления/транзит</t>
  </si>
  <si>
    <t xml:space="preserve">Свободная мощность газораспределительной сети млн.куб.м </t>
  </si>
  <si>
    <t>котельная, ул.Нагорная,10</t>
  </si>
  <si>
    <t>котельная, ул.Горная, 5</t>
  </si>
  <si>
    <t>котельная, Черкесское шоссе, 1</t>
  </si>
  <si>
    <t>цех, ул.Горная, 9</t>
  </si>
  <si>
    <t>литейный цех, ул.Горная, 9</t>
  </si>
  <si>
    <t>офис, ул.Горная, 9</t>
  </si>
  <si>
    <t>котельная, Пятигорская, 13а</t>
  </si>
  <si>
    <t>котельная, Комсомольская, 28</t>
  </si>
  <si>
    <t>котельная молочно-тов.ферма, Острогорка,</t>
  </si>
  <si>
    <t>кухня, ул.Горная, 39</t>
  </si>
  <si>
    <t>кухня, ул.П.Лумумбы, 51</t>
  </si>
  <si>
    <t>кухня, ул.П.Лумумбы, 41</t>
  </si>
  <si>
    <t>котельная, ул.П.Лумумбы, 31</t>
  </si>
  <si>
    <t>котельная, пр. Западный, 1</t>
  </si>
  <si>
    <t>кондитерский цех, Пятигорская, 23/3</t>
  </si>
  <si>
    <t>котельная, пр. Тепличный, 8</t>
  </si>
  <si>
    <t>котельная, ул.Молодежная</t>
  </si>
  <si>
    <t>котельная, ул.Промышленная, 15/17</t>
  </si>
  <si>
    <t>ШРП, ул.Промышленная, 7а</t>
  </si>
  <si>
    <t>котельная, Черкесское шоссе, 3</t>
  </si>
  <si>
    <t>мастерская, административное здание, ул. Волкова, 13/2</t>
  </si>
  <si>
    <t>котельная, ул. Волкова, 13</t>
  </si>
  <si>
    <t>офис, ул.Молодежная, 14</t>
  </si>
  <si>
    <t>котельная, ул. Волкова, 13а</t>
  </si>
  <si>
    <t>котельная, ул.Промышленная, 20</t>
  </si>
  <si>
    <t>котельная №1, пр. Солнечный 2/1</t>
  </si>
  <si>
    <t>котельная №2, пр. Солнечный 2/1</t>
  </si>
  <si>
    <t>производственные здания, ул.Промышленная, 15/8</t>
  </si>
  <si>
    <t>котельная, ул.Пятигорская, 32</t>
  </si>
  <si>
    <t>котельная, ул. Пятигорская, 21</t>
  </si>
  <si>
    <t>котельная, пр.Лермонтова, "Горка"</t>
  </si>
  <si>
    <t>офис, ул.Промышленная, 10</t>
  </si>
  <si>
    <t>котельная, ул.Промышленная, 15/18</t>
  </si>
  <si>
    <t>котельная, пр.Заводской</t>
  </si>
  <si>
    <t>котельная магазина и офиса, ул.Нагорная,4а</t>
  </si>
  <si>
    <t>хоз.блок, ул.Мира, 11</t>
  </si>
  <si>
    <t>мебельный цех, ул.Пятигорская, 23/4</t>
  </si>
  <si>
    <t>котельная, ул.Горная, 9</t>
  </si>
  <si>
    <t>котельная, пр.Химиков, 12</t>
  </si>
  <si>
    <t>котельная, пр. Театральный, 4</t>
  </si>
  <si>
    <t>котельная, пр.Лермонтова, 2</t>
  </si>
  <si>
    <t>котельная, ул.Пятигорская, 21</t>
  </si>
  <si>
    <t>офисное здание, ул.Пятигорская, 25</t>
  </si>
  <si>
    <t>банкетный зал, ул.Горная, 19/1</t>
  </si>
  <si>
    <t>промышленные помещения,  ул.Промышленная, 12,16/3,16/4</t>
  </si>
  <si>
    <t>аптека, ул.Ленина, 25</t>
  </si>
  <si>
    <t>офисное помещение, пр.Лермонтова, 7/1</t>
  </si>
  <si>
    <t>павильон для ремонта обуви, ул.Ленина, 31</t>
  </si>
  <si>
    <t>офисное помещение, пр.Лермонтова, 7</t>
  </si>
  <si>
    <t>магазин, пр. Солнечный, 1</t>
  </si>
  <si>
    <t>аптека, ул.Дубравная, 1</t>
  </si>
  <si>
    <t xml:space="preserve">производственный цех, ул.Промышленная, 7 </t>
  </si>
  <si>
    <t>Доп.офис №5230/0726. пр. Лермонтова</t>
  </si>
  <si>
    <t>магазин, ул.Пятигорская, 17/3</t>
  </si>
  <si>
    <t>магазин, пр. Лермонтова, 3, стр.3</t>
  </si>
  <si>
    <t>офис, ул.Ленина, 37</t>
  </si>
  <si>
    <t>складские помещения, ул.Промышленная, 15а</t>
  </si>
  <si>
    <t>котельная, ул.Волкова/ул.Нагорная</t>
  </si>
  <si>
    <t>художественная мастерская, автомойка, ул.Матвиенко, 7</t>
  </si>
  <si>
    <t>зерноток, ул.Промышленная, 8</t>
  </si>
  <si>
    <t>административно-производственное здание, пер.Заводской, 5</t>
  </si>
  <si>
    <t>нежилые помещения, подсобное хозяйство "Поливное озеро"</t>
  </si>
  <si>
    <t>котельная, ул.Нагорная, 10</t>
  </si>
  <si>
    <t>здание "Центр крови", ул.Горная, 5</t>
  </si>
  <si>
    <t>офис, пр.Лермонтова, 7/1</t>
  </si>
  <si>
    <t>кондитерский цех, ул.Пятигорская, 23/3</t>
  </si>
  <si>
    <t>административно-производственное здание, ул.Промышленная, 15/13</t>
  </si>
  <si>
    <t>производственные здания, ул.Промышленная, 6</t>
  </si>
  <si>
    <t>магазин-ателье "Ткани", ул.Волкова, 6</t>
  </si>
  <si>
    <t>региональный распределительный центр, ул.Комсомольская, 17а</t>
  </si>
  <si>
    <t>котельная, пр.Западный, 1</t>
  </si>
  <si>
    <t>Административное здание, ул.Промышленная, 5</t>
  </si>
  <si>
    <t>Гостевой дом, Орлиные скалы, 4</t>
  </si>
  <si>
    <t>завод, ул.Промышленная, 7</t>
  </si>
  <si>
    <t>здания складских помещений, ул.Горная, 9</t>
  </si>
  <si>
    <t>УТК МЧС России, ул.Промышленная, 12/3</t>
  </si>
  <si>
    <t>общественно-деловой центр, пр.Лермонтова, 4</t>
  </si>
  <si>
    <t>Вечный огонь, ул.Решетника</t>
  </si>
  <si>
    <t xml:space="preserve">Малярно-кузовной цех, Черкесское шоссе, 1 </t>
  </si>
  <si>
    <t>Офисные помещения, ул.Промышленная, 9/4</t>
  </si>
  <si>
    <t xml:space="preserve">офис, пр.Лермонтова, 7, корп.1 </t>
  </si>
  <si>
    <t>технологическое оборудование, ул.Комсомольская, 13</t>
  </si>
  <si>
    <t>магазин, ул.Шумакова, 1/1</t>
  </si>
  <si>
    <t>производственные помещения, пер.Заводмкой, 7</t>
  </si>
  <si>
    <t>здание магазина, пр.Лермонтова, 29</t>
  </si>
  <si>
    <t>котельная №1, 2, ул.Волкова, 24</t>
  </si>
  <si>
    <t>мойка самообслуживания, ул.Молодежная, 1/1</t>
  </si>
  <si>
    <t>нежилое здание, СНТ им.Мичурина,3 массив, 1 линия, уч.3</t>
  </si>
  <si>
    <t>магазин, СНТ им.Мичурина,3 массив, 1 линия, уч.51</t>
  </si>
  <si>
    <t>швейный цех, пр.Западный, 5</t>
  </si>
  <si>
    <t>магазин, ул.Шумакова, 1</t>
  </si>
  <si>
    <t>здание склада, пр.Западный, 5</t>
  </si>
  <si>
    <t>аптека, ул.Комсомольская, р-н зернотока</t>
  </si>
  <si>
    <t>здание гостиницы и кафе, ул.Волкова, 19</t>
  </si>
  <si>
    <t>производственные и административные помещения,  ул.Комсомольская, 1-я пром.зона</t>
  </si>
  <si>
    <t>здание магазина 8, СНТ им.Мичурина, 1 массив, 2 линия, уч.8</t>
  </si>
  <si>
    <t>здание магазина 7, СНТ им.Мичурина, 1 массив, 2 линия, уч.7</t>
  </si>
  <si>
    <t>склад, ул.Промышленная, 10/2</t>
  </si>
  <si>
    <t>формовочный цех, ул.Промышленная, 15-17</t>
  </si>
  <si>
    <t>офис, Черкесское шоссе,1</t>
  </si>
  <si>
    <t>производственное предприятие, ул.Комсомольская, пром.зона</t>
  </si>
  <si>
    <t>нежилое помещение, ул.Матвиенко, 8а</t>
  </si>
  <si>
    <t>здание продовольственного магазина, ул.Волкова, 13/3</t>
  </si>
  <si>
    <t>стоматология, ул.Шумакова, 7/3</t>
  </si>
  <si>
    <t>хлебопекарня, ул.П.Лумумбы 32а</t>
  </si>
  <si>
    <t>теплогенераторная тепловозного депо, ул.Промышленная, 17</t>
  </si>
  <si>
    <t>офис, пер.Заводской, 11</t>
  </si>
  <si>
    <t>склад красок, Черкесское шоссе, 1</t>
  </si>
  <si>
    <t>производственный цех, Черкесское шоссе, 1</t>
  </si>
  <si>
    <t>ресторан, ул.Промышленная</t>
  </si>
  <si>
    <t>битумохранилище, ул.Промышленная б/н</t>
  </si>
  <si>
    <t>асфальтобетонный завод,  Черкесское шоссе, 6</t>
  </si>
  <si>
    <t>магазин с баром, пр.Солнечный, 10</t>
  </si>
  <si>
    <t>производственная база,  ул.Комсомольская, б/н</t>
  </si>
  <si>
    <t>магазин, ул.Волкова р-н жил.дома 12/1</t>
  </si>
  <si>
    <t>производственное здание, пер.Заводской,7</t>
  </si>
  <si>
    <t>миникотельная, ул.Горная. 15</t>
  </si>
  <si>
    <t>производственная база,  ул.Комсомольская, 13</t>
  </si>
  <si>
    <t>административное здание, цех розлива безалкогольных напитков, ул.Промышленная, 8</t>
  </si>
  <si>
    <t>магазин "Восход", ул.Ленина, 28</t>
  </si>
  <si>
    <t>складские помещения с АБК, ул.Промышленная</t>
  </si>
  <si>
    <t>котельная, ул.Промышленная, 8</t>
  </si>
  <si>
    <t>торговая база, ул.Комсомольская, б/н</t>
  </si>
  <si>
    <t>магазин, пр.Лермонтова, 21</t>
  </si>
  <si>
    <t>магазин, ул.П.Лумумбы, 33</t>
  </si>
  <si>
    <t>магазин, пр.Солнечный, 2а</t>
  </si>
  <si>
    <t>офисные помещения, ул.Промышленная, 15/14</t>
  </si>
  <si>
    <t>СТО, ул.Промышленная, напротив дома№9</t>
  </si>
  <si>
    <t>склад, ул.Промышленная, б/н</t>
  </si>
  <si>
    <t>магазин, ул.Комсомольская, 15г</t>
  </si>
  <si>
    <t>производственно-складской комплекс, ул.Промышленная, 3</t>
  </si>
  <si>
    <t>котельная, пр.Солнечный, 2а</t>
  </si>
  <si>
    <t>нежилое помещение, ул.Матвиенко, 1</t>
  </si>
  <si>
    <t>магазин, ул.Шумакова, 23</t>
  </si>
  <si>
    <t>административное здание, ул.Комсомольская, 24</t>
  </si>
  <si>
    <t>нежилое здание, пр.Солнечный, 2а</t>
  </si>
  <si>
    <t>проходная, пр.Лермонтова, 9а</t>
  </si>
  <si>
    <t>котельная, ул.Комсомольская, 3</t>
  </si>
  <si>
    <t>административно-производственные здания, пер.Заводской. 9</t>
  </si>
  <si>
    <t>хозяйственно-складская база, ул.Промышленная, 15/14</t>
  </si>
  <si>
    <t>производственная база, ул.Горная.15</t>
  </si>
  <si>
    <t>тренировочная площадка, ул.Спортвная, 4а</t>
  </si>
  <si>
    <t>магазин, ул.Алексеева, 2</t>
  </si>
  <si>
    <t>29-1-0233/18-ФЛ Агаян Григорий Беньяминович</t>
  </si>
  <si>
    <t>торговый павильон, ул.Октябрьская, р-н рынка "Восход"</t>
  </si>
  <si>
    <t>29-1-0234/18-ФЛ Яковенко Светлана Ивановна</t>
  </si>
  <si>
    <t>проходная, ул.Комсомольская, 21</t>
  </si>
  <si>
    <t>29-1-0236/18-ИП Иванюта Оксана Владимировна</t>
  </si>
  <si>
    <t>нежилое помещение №1-15, ул.Пятигорская, 13</t>
  </si>
  <si>
    <t>29-1-0237/18-ФЛ Орлова Ольга Викторовна</t>
  </si>
  <si>
    <t>кафе, ул.Волкова, 5</t>
  </si>
  <si>
    <t>29-1-0238/18-ФЛ Садовникова Римма Дмитриевна</t>
  </si>
  <si>
    <t>торгово-складское здание, ул.Комсомольская, 22</t>
  </si>
  <si>
    <t>29-1-0239/18-ФЛ Колесник Роман Николаевич</t>
  </si>
  <si>
    <t>административно-бытовое помещение цеха металлоконструкций и офис, пр.Солнечный, 6</t>
  </si>
  <si>
    <t>29-1-0240/18-ООО "МСК-ЮГ"</t>
  </si>
  <si>
    <t>офис, ул.Пятигорская, 13а</t>
  </si>
  <si>
    <t>офисы в жилом доме, ул.Матвиенко, 3</t>
  </si>
  <si>
    <t>29-1-0241/18-ТСЖ "Гефест"</t>
  </si>
  <si>
    <t xml:space="preserve">нежилое помещение, пр.Лермонтова,19 </t>
  </si>
  <si>
    <t>29-1-0242/18-ИП Комнатный Сергей Юрьевич</t>
  </si>
  <si>
    <t>БДО-29-1-0195/18-Пожарная часть 2 отряд</t>
  </si>
  <si>
    <t>БДО-29-1-0062/18-Автомобильно дорожный университет (МАДИ)</t>
  </si>
  <si>
    <t>БДО-29-1-0138/18-Клинический центр ФГБУ</t>
  </si>
  <si>
    <t>БДО-29-1-0157/18-Поисково-спасательный отряд</t>
  </si>
  <si>
    <t>БДО-29-1-0012/18-УФС Судебных приставов по СК</t>
  </si>
  <si>
    <t>кафе, автосалон и офис, Черкесское шоссе, 3</t>
  </si>
  <si>
    <t>29-1-00231/18-ФЛ Лабазюк В.С.</t>
  </si>
  <si>
    <t>помещение администрации, ул.Пятигорская. 13</t>
  </si>
  <si>
    <t>29-1-0222/19-МУП г.Лермонтова "Чистый город"</t>
  </si>
  <si>
    <t>примерно в 35 м по направлению на север от ориентира жилой дом, ул.Алексеева 3</t>
  </si>
  <si>
    <t>29-1-0243/18-ФЛ Манучарян Арцрун Размикович</t>
  </si>
  <si>
    <t>офис, ул.Волкова, 1</t>
  </si>
  <si>
    <t>29-1-0244/18-ФЛ Курдубанова Мария Юрьевна</t>
  </si>
  <si>
    <t>форма 6</t>
  </si>
  <si>
    <t>Врио директора МУП г.Лермонтова "Лермонтовгоргаз"</t>
  </si>
  <si>
    <t>В.А.Аникеев</t>
  </si>
  <si>
    <t>план на  июнь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</si>
</sst>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4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6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24" borderId="1" xfId="0" applyNumberFormat="1" applyFont="1" applyFill="1" applyBorder="1" applyAlignment="1">
      <alignment horizontal="right"/>
    </xf>
    <xf numFmtId="164" fontId="2" fillId="24" borderId="1" xfId="0" applyNumberFormat="1" applyFont="1" applyFill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25" borderId="1" xfId="0" applyFont="1" applyFill="1" applyBorder="1"/>
    <xf numFmtId="0" fontId="2" fillId="24" borderId="0" xfId="0" applyFont="1" applyFill="1"/>
    <xf numFmtId="0" fontId="2" fillId="0" borderId="14" xfId="0" applyFont="1" applyBorder="1"/>
    <xf numFmtId="0" fontId="2" fillId="0" borderId="13" xfId="0" applyFont="1" applyBorder="1"/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25" borderId="1" xfId="2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6" xfId="0" applyFont="1" applyBorder="1"/>
    <xf numFmtId="2" fontId="2" fillId="0" borderId="13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24" fillId="0" borderId="1" xfId="0" applyFont="1" applyBorder="1" applyAlignment="1">
      <alignment horizontal="center" vertical="top" wrapText="1"/>
    </xf>
  </cellXfs>
  <cellStyles count="47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40"/>
    <cellStyle name="Обычный 4" xfId="3"/>
    <cellStyle name="Обычный_MO" xfId="1"/>
    <cellStyle name="Обычный_июнь" xfId="2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tabSelected="1" zoomScale="85" zoomScaleNormal="85" workbookViewId="0">
      <selection activeCell="E402" sqref="E402"/>
    </sheetView>
  </sheetViews>
  <sheetFormatPr defaultColWidth="9.109375" defaultRowHeight="13.2" x14ac:dyDescent="0.25"/>
  <cols>
    <col min="1" max="1" width="9.6640625" style="5" customWidth="1"/>
    <col min="2" max="2" width="30.33203125" style="5" customWidth="1"/>
    <col min="3" max="3" width="30.5546875" style="5" customWidth="1"/>
    <col min="4" max="4" width="7.5546875" style="5" customWidth="1"/>
    <col min="5" max="5" width="11.33203125" style="5" customWidth="1"/>
    <col min="6" max="6" width="10.109375" style="5" customWidth="1"/>
    <col min="7" max="7" width="10" style="5" customWidth="1"/>
    <col min="8" max="8" width="3.6640625" style="5" customWidth="1"/>
    <col min="9" max="16384" width="9.109375" style="5"/>
  </cols>
  <sheetData>
    <row r="1" spans="1:8" x14ac:dyDescent="0.25">
      <c r="G1" s="15" t="s">
        <v>141</v>
      </c>
    </row>
    <row r="2" spans="1:8" x14ac:dyDescent="0.25">
      <c r="G2" s="15" t="s">
        <v>0</v>
      </c>
    </row>
    <row r="3" spans="1:8" x14ac:dyDescent="0.25">
      <c r="G3" s="15" t="s">
        <v>142</v>
      </c>
    </row>
    <row r="4" spans="1:8" x14ac:dyDescent="0.25">
      <c r="G4" s="15" t="s">
        <v>321</v>
      </c>
    </row>
    <row r="5" spans="1:8" x14ac:dyDescent="0.25">
      <c r="A5" s="61" t="s">
        <v>1</v>
      </c>
      <c r="B5" s="61"/>
      <c r="C5" s="61"/>
      <c r="D5" s="61"/>
      <c r="E5" s="61"/>
      <c r="F5" s="61"/>
      <c r="G5" s="61"/>
    </row>
    <row r="6" spans="1:8" x14ac:dyDescent="0.25">
      <c r="A6" s="61" t="s">
        <v>2</v>
      </c>
      <c r="B6" s="61"/>
      <c r="C6" s="61"/>
      <c r="D6" s="61"/>
      <c r="E6" s="61"/>
      <c r="F6" s="61"/>
      <c r="G6" s="61"/>
    </row>
    <row r="7" spans="1:8" x14ac:dyDescent="0.25">
      <c r="A7" s="61" t="s">
        <v>3</v>
      </c>
      <c r="B7" s="61"/>
      <c r="C7" s="61"/>
      <c r="D7" s="61"/>
      <c r="E7" s="61"/>
      <c r="F7" s="61"/>
      <c r="G7" s="61"/>
    </row>
    <row r="8" spans="1:8" x14ac:dyDescent="0.25">
      <c r="A8" s="61" t="s">
        <v>4</v>
      </c>
      <c r="B8" s="61"/>
      <c r="C8" s="61"/>
      <c r="D8" s="61"/>
      <c r="E8" s="61"/>
      <c r="F8" s="61"/>
      <c r="G8" s="61"/>
    </row>
    <row r="9" spans="1:8" x14ac:dyDescent="0.25">
      <c r="A9" s="61" t="s">
        <v>140</v>
      </c>
      <c r="B9" s="61"/>
      <c r="C9" s="61"/>
      <c r="D9" s="61"/>
      <c r="E9" s="61"/>
      <c r="F9" s="61"/>
      <c r="G9" s="61"/>
    </row>
    <row r="10" spans="1:8" x14ac:dyDescent="0.25">
      <c r="A10" s="61" t="s">
        <v>324</v>
      </c>
      <c r="B10" s="61"/>
      <c r="C10" s="61"/>
      <c r="D10" s="61"/>
      <c r="E10" s="61"/>
      <c r="F10" s="61"/>
      <c r="G10" s="61"/>
    </row>
    <row r="12" spans="1:8" ht="81.599999999999994" x14ac:dyDescent="0.25">
      <c r="A12" s="1" t="s">
        <v>143</v>
      </c>
      <c r="B12" s="1" t="s">
        <v>144</v>
      </c>
      <c r="C12" s="1" t="s">
        <v>5</v>
      </c>
      <c r="D12" s="64" t="s">
        <v>145</v>
      </c>
      <c r="E12" s="64" t="s">
        <v>6</v>
      </c>
      <c r="F12" s="64" t="s">
        <v>7</v>
      </c>
      <c r="G12" s="64" t="s">
        <v>146</v>
      </c>
    </row>
    <row r="13" spans="1:8" x14ac:dyDescent="0.25">
      <c r="A13" s="2">
        <v>1</v>
      </c>
      <c r="B13" s="6">
        <v>2</v>
      </c>
      <c r="C13" s="23">
        <v>3</v>
      </c>
      <c r="D13" s="2">
        <v>4</v>
      </c>
      <c r="E13" s="2">
        <v>5</v>
      </c>
      <c r="F13" s="2">
        <v>6</v>
      </c>
      <c r="G13" s="2">
        <v>7</v>
      </c>
    </row>
    <row r="14" spans="1:8" ht="39.6" x14ac:dyDescent="0.25">
      <c r="A14" s="7" t="s">
        <v>8</v>
      </c>
      <c r="B14" s="8" t="s">
        <v>147</v>
      </c>
      <c r="C14" s="62" t="s">
        <v>10</v>
      </c>
      <c r="D14" s="49">
        <v>5</v>
      </c>
      <c r="E14" s="30">
        <v>0.5</v>
      </c>
      <c r="F14" s="30">
        <v>0</v>
      </c>
      <c r="G14" s="30">
        <f>F14-E14</f>
        <v>-0.5</v>
      </c>
      <c r="H14" s="14"/>
    </row>
    <row r="15" spans="1:8" x14ac:dyDescent="0.25">
      <c r="A15" s="7"/>
      <c r="B15" s="18"/>
      <c r="C15" s="63"/>
      <c r="D15" s="49">
        <v>5</v>
      </c>
      <c r="E15" s="36">
        <v>12.968999999999999</v>
      </c>
      <c r="F15" s="32">
        <v>0</v>
      </c>
      <c r="G15" s="30">
        <f>F15-E15</f>
        <v>-12.968999999999999</v>
      </c>
      <c r="H15" s="14"/>
    </row>
    <row r="16" spans="1:8" x14ac:dyDescent="0.25">
      <c r="A16" s="3"/>
      <c r="B16" s="8" t="s">
        <v>148</v>
      </c>
      <c r="C16" s="8" t="s">
        <v>11</v>
      </c>
      <c r="D16" s="49">
        <v>6</v>
      </c>
      <c r="E16" s="31">
        <v>1.254</v>
      </c>
      <c r="F16" s="32">
        <v>0</v>
      </c>
      <c r="G16" s="30">
        <f t="shared" ref="G16:G78" si="0">F16-E16</f>
        <v>-1.254</v>
      </c>
      <c r="H16" s="14"/>
    </row>
    <row r="17" spans="1:8" ht="26.4" x14ac:dyDescent="0.25">
      <c r="A17" s="3"/>
      <c r="B17" s="8" t="s">
        <v>149</v>
      </c>
      <c r="C17" s="8" t="s">
        <v>12</v>
      </c>
      <c r="D17" s="49">
        <v>6</v>
      </c>
      <c r="E17" s="31">
        <v>0</v>
      </c>
      <c r="F17" s="32">
        <v>0</v>
      </c>
      <c r="G17" s="30">
        <f t="shared" si="0"/>
        <v>0</v>
      </c>
      <c r="H17" s="14"/>
    </row>
    <row r="18" spans="1:8" x14ac:dyDescent="0.25">
      <c r="A18" s="3"/>
      <c r="B18" s="11" t="s">
        <v>150</v>
      </c>
      <c r="C18" s="59" t="s">
        <v>13</v>
      </c>
      <c r="D18" s="49">
        <v>6</v>
      </c>
      <c r="E18" s="31">
        <v>0</v>
      </c>
      <c r="F18" s="32">
        <v>0</v>
      </c>
      <c r="G18" s="30">
        <f t="shared" si="0"/>
        <v>0</v>
      </c>
      <c r="H18" s="14"/>
    </row>
    <row r="19" spans="1:8" x14ac:dyDescent="0.25">
      <c r="A19" s="3"/>
      <c r="B19" s="11" t="s">
        <v>151</v>
      </c>
      <c r="C19" s="56"/>
      <c r="D19" s="49">
        <v>6</v>
      </c>
      <c r="E19" s="31">
        <v>3.7040000000000002</v>
      </c>
      <c r="F19" s="33">
        <v>0</v>
      </c>
      <c r="G19" s="30">
        <f t="shared" si="0"/>
        <v>-3.7040000000000002</v>
      </c>
      <c r="H19" s="14"/>
    </row>
    <row r="20" spans="1:8" x14ac:dyDescent="0.25">
      <c r="A20" s="3"/>
      <c r="B20" s="11" t="s">
        <v>152</v>
      </c>
      <c r="C20" s="55"/>
      <c r="D20" s="49">
        <v>7</v>
      </c>
      <c r="E20" s="31">
        <v>0</v>
      </c>
      <c r="F20" s="33">
        <v>0</v>
      </c>
      <c r="G20" s="30">
        <f t="shared" si="0"/>
        <v>0</v>
      </c>
      <c r="H20" s="14"/>
    </row>
    <row r="21" spans="1:8" ht="25.2" x14ac:dyDescent="0.25">
      <c r="A21" s="3"/>
      <c r="B21" s="9" t="s">
        <v>303</v>
      </c>
      <c r="C21" s="28" t="s">
        <v>312</v>
      </c>
      <c r="D21" s="49">
        <v>6</v>
      </c>
      <c r="E21" s="31">
        <v>0</v>
      </c>
      <c r="F21" s="33">
        <v>0</v>
      </c>
      <c r="G21" s="30">
        <f t="shared" si="0"/>
        <v>0</v>
      </c>
      <c r="H21" s="14"/>
    </row>
    <row r="22" spans="1:8" ht="26.4" x14ac:dyDescent="0.25">
      <c r="A22" s="3"/>
      <c r="B22" s="8" t="s">
        <v>154</v>
      </c>
      <c r="C22" s="29" t="s">
        <v>14</v>
      </c>
      <c r="D22" s="49">
        <v>7</v>
      </c>
      <c r="E22" s="31">
        <v>0.03</v>
      </c>
      <c r="F22" s="33">
        <v>0</v>
      </c>
      <c r="G22" s="30">
        <f t="shared" si="0"/>
        <v>-0.03</v>
      </c>
      <c r="H22" s="14"/>
    </row>
    <row r="23" spans="1:8" ht="26.4" x14ac:dyDescent="0.25">
      <c r="A23" s="3"/>
      <c r="B23" s="11" t="s">
        <v>153</v>
      </c>
      <c r="C23" s="10" t="s">
        <v>15</v>
      </c>
      <c r="D23" s="49">
        <v>7</v>
      </c>
      <c r="E23" s="31">
        <v>8.5000000000000006E-2</v>
      </c>
      <c r="F23" s="32">
        <v>0</v>
      </c>
      <c r="G23" s="30">
        <f t="shared" si="0"/>
        <v>-8.5000000000000006E-2</v>
      </c>
      <c r="H23" s="14"/>
    </row>
    <row r="24" spans="1:8" ht="26.4" x14ac:dyDescent="0.25">
      <c r="A24" s="3"/>
      <c r="B24" s="9" t="s">
        <v>155</v>
      </c>
      <c r="C24" s="8" t="s">
        <v>16</v>
      </c>
      <c r="D24" s="49">
        <v>6</v>
      </c>
      <c r="E24" s="31">
        <v>2.661</v>
      </c>
      <c r="F24" s="32">
        <v>0</v>
      </c>
      <c r="G24" s="30">
        <f t="shared" si="0"/>
        <v>-2.661</v>
      </c>
      <c r="H24" s="14"/>
    </row>
    <row r="25" spans="1:8" ht="26.4" x14ac:dyDescent="0.25">
      <c r="A25" s="3"/>
      <c r="B25" s="11" t="s">
        <v>156</v>
      </c>
      <c r="C25" s="8" t="s">
        <v>17</v>
      </c>
      <c r="D25" s="49">
        <v>6</v>
      </c>
      <c r="E25" s="31">
        <v>1.78</v>
      </c>
      <c r="F25" s="32">
        <v>0</v>
      </c>
      <c r="G25" s="30">
        <f t="shared" si="0"/>
        <v>-1.78</v>
      </c>
      <c r="H25" s="14"/>
    </row>
    <row r="26" spans="1:8" ht="26.4" x14ac:dyDescent="0.25">
      <c r="A26" s="3"/>
      <c r="B26" s="11" t="s">
        <v>157</v>
      </c>
      <c r="C26" s="8" t="s">
        <v>18</v>
      </c>
      <c r="D26" s="49">
        <v>7</v>
      </c>
      <c r="E26" s="31">
        <v>2.4E-2</v>
      </c>
      <c r="F26" s="32">
        <v>0</v>
      </c>
      <c r="G26" s="30">
        <f t="shared" si="0"/>
        <v>-2.4E-2</v>
      </c>
      <c r="H26" s="14"/>
    </row>
    <row r="27" spans="1:8" ht="26.4" x14ac:dyDescent="0.25">
      <c r="A27" s="3"/>
      <c r="B27" s="11" t="s">
        <v>158</v>
      </c>
      <c r="C27" s="8" t="s">
        <v>19</v>
      </c>
      <c r="D27" s="49">
        <v>7</v>
      </c>
      <c r="E27" s="31">
        <v>0.05</v>
      </c>
      <c r="F27" s="32">
        <v>0</v>
      </c>
      <c r="G27" s="30">
        <f t="shared" si="0"/>
        <v>-0.05</v>
      </c>
      <c r="H27" s="14"/>
    </row>
    <row r="28" spans="1:8" x14ac:dyDescent="0.25">
      <c r="A28" s="3"/>
      <c r="B28" s="11" t="s">
        <v>159</v>
      </c>
      <c r="C28" s="8" t="s">
        <v>20</v>
      </c>
      <c r="D28" s="49">
        <v>7</v>
      </c>
      <c r="E28" s="31">
        <v>0.06</v>
      </c>
      <c r="F28" s="32">
        <v>0</v>
      </c>
      <c r="G28" s="30">
        <f t="shared" si="0"/>
        <v>-0.06</v>
      </c>
      <c r="H28" s="14"/>
    </row>
    <row r="29" spans="1:8" ht="26.4" x14ac:dyDescent="0.25">
      <c r="A29" s="4"/>
      <c r="B29" s="9" t="s">
        <v>160</v>
      </c>
      <c r="C29" s="8" t="s">
        <v>21</v>
      </c>
      <c r="D29" s="49">
        <v>5</v>
      </c>
      <c r="E29" s="31">
        <v>29.975999999999999</v>
      </c>
      <c r="F29" s="32">
        <v>0</v>
      </c>
      <c r="G29" s="30">
        <f t="shared" si="0"/>
        <v>-29.975999999999999</v>
      </c>
      <c r="H29" s="14"/>
    </row>
    <row r="30" spans="1:8" ht="26.4" x14ac:dyDescent="0.25">
      <c r="A30" s="4"/>
      <c r="B30" s="11" t="s">
        <v>161</v>
      </c>
      <c r="C30" s="10" t="s">
        <v>22</v>
      </c>
      <c r="D30" s="49">
        <v>6</v>
      </c>
      <c r="E30" s="31">
        <v>0.4</v>
      </c>
      <c r="F30" s="32">
        <v>0</v>
      </c>
      <c r="G30" s="30">
        <f t="shared" si="0"/>
        <v>-0.4</v>
      </c>
      <c r="H30" s="14"/>
    </row>
    <row r="31" spans="1:8" ht="26.4" x14ac:dyDescent="0.25">
      <c r="A31" s="4"/>
      <c r="B31" s="9" t="s">
        <v>162</v>
      </c>
      <c r="C31" s="8" t="s">
        <v>23</v>
      </c>
      <c r="D31" s="49">
        <v>6</v>
      </c>
      <c r="E31" s="31">
        <v>0.44400000000000001</v>
      </c>
      <c r="F31" s="32">
        <v>0</v>
      </c>
      <c r="G31" s="30">
        <f t="shared" si="0"/>
        <v>-0.44400000000000001</v>
      </c>
      <c r="H31" s="14"/>
    </row>
    <row r="32" spans="1:8" x14ac:dyDescent="0.25">
      <c r="A32" s="4"/>
      <c r="B32" s="11" t="s">
        <v>163</v>
      </c>
      <c r="C32" s="8" t="s">
        <v>24</v>
      </c>
      <c r="D32" s="49">
        <v>7</v>
      </c>
      <c r="E32" s="31">
        <v>0</v>
      </c>
      <c r="F32" s="32">
        <v>0</v>
      </c>
      <c r="G32" s="30">
        <f t="shared" si="0"/>
        <v>0</v>
      </c>
      <c r="H32" s="14"/>
    </row>
    <row r="33" spans="1:8" ht="26.4" x14ac:dyDescent="0.25">
      <c r="A33" s="4"/>
      <c r="B33" s="11" t="s">
        <v>164</v>
      </c>
      <c r="C33" s="8" t="s">
        <v>25</v>
      </c>
      <c r="D33" s="49">
        <v>6</v>
      </c>
      <c r="E33" s="31">
        <v>1.194</v>
      </c>
      <c r="F33" s="32">
        <v>0</v>
      </c>
      <c r="G33" s="30">
        <f t="shared" si="0"/>
        <v>-1.194</v>
      </c>
      <c r="H33" s="14"/>
    </row>
    <row r="34" spans="1:8" x14ac:dyDescent="0.25">
      <c r="A34" s="4"/>
      <c r="B34" s="11" t="s">
        <v>165</v>
      </c>
      <c r="C34" s="8" t="s">
        <v>26</v>
      </c>
      <c r="D34" s="49">
        <v>3</v>
      </c>
      <c r="E34" s="31">
        <v>5025</v>
      </c>
      <c r="F34" s="32">
        <v>0</v>
      </c>
      <c r="G34" s="30">
        <f t="shared" si="0"/>
        <v>-5025</v>
      </c>
      <c r="H34" s="14"/>
    </row>
    <row r="35" spans="1:8" x14ac:dyDescent="0.25">
      <c r="A35" s="4"/>
      <c r="B35" s="8" t="s">
        <v>166</v>
      </c>
      <c r="C35" s="8" t="s">
        <v>27</v>
      </c>
      <c r="D35" s="49">
        <v>7</v>
      </c>
      <c r="E35" s="31">
        <v>0</v>
      </c>
      <c r="F35" s="32">
        <v>0</v>
      </c>
      <c r="G35" s="30">
        <f t="shared" si="0"/>
        <v>0</v>
      </c>
      <c r="H35" s="14"/>
    </row>
    <row r="36" spans="1:8" ht="25.2" x14ac:dyDescent="0.25">
      <c r="A36" s="4"/>
      <c r="B36" s="17" t="s">
        <v>167</v>
      </c>
      <c r="C36" s="8" t="s">
        <v>28</v>
      </c>
      <c r="D36" s="49">
        <v>6</v>
      </c>
      <c r="E36" s="31">
        <v>0</v>
      </c>
      <c r="F36" s="32">
        <v>0</v>
      </c>
      <c r="G36" s="30">
        <f t="shared" si="0"/>
        <v>0</v>
      </c>
      <c r="H36" s="14"/>
    </row>
    <row r="37" spans="1:8" x14ac:dyDescent="0.25">
      <c r="A37" s="4"/>
      <c r="B37" s="17" t="s">
        <v>168</v>
      </c>
      <c r="C37" s="8" t="s">
        <v>29</v>
      </c>
      <c r="D37" s="49">
        <v>7</v>
      </c>
      <c r="E37" s="31">
        <v>6.8000000000000005E-2</v>
      </c>
      <c r="F37" s="32">
        <v>0</v>
      </c>
      <c r="G37" s="30">
        <f t="shared" si="0"/>
        <v>-6.8000000000000005E-2</v>
      </c>
      <c r="H37" s="14"/>
    </row>
    <row r="38" spans="1:8" ht="13.2" customHeight="1" x14ac:dyDescent="0.25">
      <c r="A38" s="4"/>
      <c r="B38" s="11" t="s">
        <v>169</v>
      </c>
      <c r="C38" s="8" t="s">
        <v>30</v>
      </c>
      <c r="D38" s="49">
        <v>6</v>
      </c>
      <c r="E38" s="31">
        <v>0.03</v>
      </c>
      <c r="F38" s="32">
        <v>0</v>
      </c>
      <c r="G38" s="30">
        <f t="shared" si="0"/>
        <v>-0.03</v>
      </c>
      <c r="H38" s="14"/>
    </row>
    <row r="39" spans="1:8" x14ac:dyDescent="0.25">
      <c r="A39" s="4"/>
      <c r="B39" s="17" t="s">
        <v>170</v>
      </c>
      <c r="C39" s="8" t="s">
        <v>31</v>
      </c>
      <c r="D39" s="49">
        <v>7</v>
      </c>
      <c r="E39" s="31">
        <v>0</v>
      </c>
      <c r="F39" s="32">
        <v>0</v>
      </c>
      <c r="G39" s="30">
        <f t="shared" si="0"/>
        <v>0</v>
      </c>
      <c r="H39" s="14"/>
    </row>
    <row r="40" spans="1:8" ht="26.4" x14ac:dyDescent="0.25">
      <c r="A40" s="4"/>
      <c r="B40" s="11" t="s">
        <v>171</v>
      </c>
      <c r="C40" s="8" t="s">
        <v>309</v>
      </c>
      <c r="D40" s="49">
        <v>6</v>
      </c>
      <c r="E40" s="31">
        <v>0</v>
      </c>
      <c r="F40" s="33">
        <v>0</v>
      </c>
      <c r="G40" s="30">
        <f t="shared" si="0"/>
        <v>0</v>
      </c>
      <c r="H40" s="14"/>
    </row>
    <row r="41" spans="1:8" x14ac:dyDescent="0.25">
      <c r="A41" s="4"/>
      <c r="B41" s="11" t="s">
        <v>176</v>
      </c>
      <c r="C41" s="8" t="s">
        <v>32</v>
      </c>
      <c r="D41" s="49">
        <v>6</v>
      </c>
      <c r="E41" s="31">
        <v>0.1</v>
      </c>
      <c r="F41" s="33">
        <v>0</v>
      </c>
      <c r="G41" s="30">
        <f t="shared" si="0"/>
        <v>-0.1</v>
      </c>
      <c r="H41" s="14"/>
    </row>
    <row r="42" spans="1:8" ht="13.8" customHeight="1" x14ac:dyDescent="0.25">
      <c r="A42" s="4"/>
      <c r="B42" s="11" t="s">
        <v>172</v>
      </c>
      <c r="C42" s="57" t="s">
        <v>33</v>
      </c>
      <c r="D42" s="49">
        <v>7</v>
      </c>
      <c r="E42" s="31">
        <v>0</v>
      </c>
      <c r="F42" s="33">
        <v>0</v>
      </c>
      <c r="G42" s="30">
        <f>F42-E42</f>
        <v>0</v>
      </c>
      <c r="H42" s="14"/>
    </row>
    <row r="43" spans="1:8" ht="26.4" x14ac:dyDescent="0.25">
      <c r="A43" s="4"/>
      <c r="B43" s="11" t="s">
        <v>173</v>
      </c>
      <c r="C43" s="58"/>
      <c r="D43" s="49">
        <v>7</v>
      </c>
      <c r="E43" s="31">
        <v>0</v>
      </c>
      <c r="F43" s="33">
        <v>0</v>
      </c>
      <c r="G43" s="30">
        <f t="shared" si="0"/>
        <v>0</v>
      </c>
      <c r="H43" s="14"/>
    </row>
    <row r="44" spans="1:8" ht="27" customHeight="1" x14ac:dyDescent="0.25">
      <c r="A44" s="4"/>
      <c r="B44" s="29" t="s">
        <v>174</v>
      </c>
      <c r="C44" s="8" t="s">
        <v>34</v>
      </c>
      <c r="D44" s="49">
        <v>6</v>
      </c>
      <c r="E44" s="31">
        <v>0</v>
      </c>
      <c r="F44" s="32">
        <v>0</v>
      </c>
      <c r="G44" s="30">
        <f t="shared" si="0"/>
        <v>0</v>
      </c>
      <c r="H44" s="14"/>
    </row>
    <row r="45" spans="1:8" x14ac:dyDescent="0.25">
      <c r="A45" s="4"/>
      <c r="B45" s="11" t="s">
        <v>175</v>
      </c>
      <c r="C45" s="8" t="s">
        <v>35</v>
      </c>
      <c r="D45" s="49">
        <v>7</v>
      </c>
      <c r="E45" s="31">
        <v>0</v>
      </c>
      <c r="F45" s="32">
        <v>0</v>
      </c>
      <c r="G45" s="30">
        <f t="shared" si="0"/>
        <v>0</v>
      </c>
      <c r="H45" s="14"/>
    </row>
    <row r="46" spans="1:8" ht="26.4" x14ac:dyDescent="0.25">
      <c r="A46" s="4"/>
      <c r="B46" s="9" t="s">
        <v>177</v>
      </c>
      <c r="C46" s="8" t="s">
        <v>36</v>
      </c>
      <c r="D46" s="49">
        <v>7</v>
      </c>
      <c r="E46" s="31">
        <v>2.8000000000000001E-2</v>
      </c>
      <c r="F46" s="32">
        <v>0</v>
      </c>
      <c r="G46" s="30">
        <f t="shared" si="0"/>
        <v>-2.8000000000000001E-2</v>
      </c>
      <c r="H46" s="14"/>
    </row>
    <row r="47" spans="1:8" ht="26.4" x14ac:dyDescent="0.25">
      <c r="A47" s="4"/>
      <c r="B47" s="8" t="s">
        <v>149</v>
      </c>
      <c r="C47" s="8" t="s">
        <v>37</v>
      </c>
      <c r="D47" s="49">
        <v>6</v>
      </c>
      <c r="E47" s="31">
        <v>0</v>
      </c>
      <c r="F47" s="32">
        <v>0</v>
      </c>
      <c r="G47" s="30">
        <f t="shared" si="0"/>
        <v>0</v>
      </c>
      <c r="H47" s="14"/>
    </row>
    <row r="48" spans="1:8" x14ac:dyDescent="0.25">
      <c r="A48" s="4"/>
      <c r="B48" s="11" t="s">
        <v>178</v>
      </c>
      <c r="C48" s="8" t="s">
        <v>38</v>
      </c>
      <c r="D48" s="49">
        <v>6</v>
      </c>
      <c r="E48" s="31">
        <v>0.1</v>
      </c>
      <c r="F48" s="32">
        <v>0</v>
      </c>
      <c r="G48" s="30">
        <f t="shared" si="0"/>
        <v>-0.1</v>
      </c>
      <c r="H48" s="14"/>
    </row>
    <row r="49" spans="1:8" ht="26.4" x14ac:dyDescent="0.25">
      <c r="A49" s="4"/>
      <c r="B49" s="11" t="s">
        <v>179</v>
      </c>
      <c r="C49" s="8" t="s">
        <v>39</v>
      </c>
      <c r="D49" s="49">
        <v>7</v>
      </c>
      <c r="E49" s="31">
        <v>0</v>
      </c>
      <c r="F49" s="32">
        <v>0</v>
      </c>
      <c r="G49" s="30">
        <f t="shared" si="0"/>
        <v>0</v>
      </c>
      <c r="H49" s="14"/>
    </row>
    <row r="50" spans="1:8" ht="39.6" x14ac:dyDescent="0.25">
      <c r="A50" s="4"/>
      <c r="B50" s="11" t="s">
        <v>180</v>
      </c>
      <c r="C50" s="10" t="s">
        <v>40</v>
      </c>
      <c r="D50" s="49">
        <v>6</v>
      </c>
      <c r="E50" s="31">
        <v>0.111</v>
      </c>
      <c r="F50" s="32">
        <v>0</v>
      </c>
      <c r="G50" s="30">
        <f t="shared" si="0"/>
        <v>-0.111</v>
      </c>
      <c r="H50" s="14"/>
    </row>
    <row r="51" spans="1:8" ht="26.4" x14ac:dyDescent="0.25">
      <c r="A51" s="4"/>
      <c r="B51" s="8" t="s">
        <v>181</v>
      </c>
      <c r="C51" s="8" t="s">
        <v>41</v>
      </c>
      <c r="D51" s="49">
        <v>7</v>
      </c>
      <c r="E51" s="31">
        <v>0</v>
      </c>
      <c r="F51" s="32">
        <v>0</v>
      </c>
      <c r="G51" s="30">
        <f t="shared" si="0"/>
        <v>0</v>
      </c>
      <c r="H51" s="14"/>
    </row>
    <row r="52" spans="1:8" ht="15" customHeight="1" x14ac:dyDescent="0.25">
      <c r="A52" s="4"/>
      <c r="B52" s="11" t="s">
        <v>182</v>
      </c>
      <c r="C52" s="10" t="s">
        <v>42</v>
      </c>
      <c r="D52" s="49">
        <v>7</v>
      </c>
      <c r="E52" s="31">
        <v>0</v>
      </c>
      <c r="F52" s="32">
        <v>0</v>
      </c>
      <c r="G52" s="30">
        <f t="shared" si="0"/>
        <v>0</v>
      </c>
      <c r="H52" s="14"/>
    </row>
    <row r="53" spans="1:8" ht="26.4" x14ac:dyDescent="0.25">
      <c r="A53" s="4"/>
      <c r="B53" s="9" t="s">
        <v>183</v>
      </c>
      <c r="C53" s="8" t="s">
        <v>43</v>
      </c>
      <c r="D53" s="49">
        <v>6</v>
      </c>
      <c r="E53" s="31">
        <v>0</v>
      </c>
      <c r="F53" s="32">
        <v>0</v>
      </c>
      <c r="G53" s="30">
        <f t="shared" si="0"/>
        <v>0</v>
      </c>
      <c r="H53" s="14"/>
    </row>
    <row r="54" spans="1:8" ht="16.05" customHeight="1" x14ac:dyDescent="0.25">
      <c r="A54" s="4"/>
      <c r="B54" s="8" t="s">
        <v>184</v>
      </c>
      <c r="C54" s="8" t="s">
        <v>44</v>
      </c>
      <c r="D54" s="49">
        <v>5</v>
      </c>
      <c r="E54" s="31">
        <v>6.6000000000000003E-2</v>
      </c>
      <c r="F54" s="33">
        <v>0</v>
      </c>
      <c r="G54" s="30">
        <f t="shared" si="0"/>
        <v>-6.6000000000000003E-2</v>
      </c>
      <c r="H54" s="14"/>
    </row>
    <row r="55" spans="1:8" ht="28.2" customHeight="1" x14ac:dyDescent="0.25">
      <c r="A55" s="4"/>
      <c r="B55" s="11" t="s">
        <v>185</v>
      </c>
      <c r="C55" s="10" t="s">
        <v>45</v>
      </c>
      <c r="D55" s="49">
        <v>6</v>
      </c>
      <c r="E55" s="31">
        <v>1.9139999999999999</v>
      </c>
      <c r="F55" s="33">
        <v>0</v>
      </c>
      <c r="G55" s="30">
        <f t="shared" si="0"/>
        <v>-1.9139999999999999</v>
      </c>
      <c r="H55" s="14"/>
    </row>
    <row r="56" spans="1:8" ht="26.4" x14ac:dyDescent="0.25">
      <c r="A56" s="4"/>
      <c r="B56" s="9" t="s">
        <v>186</v>
      </c>
      <c r="C56" s="8" t="s">
        <v>46</v>
      </c>
      <c r="D56" s="49">
        <v>6</v>
      </c>
      <c r="E56" s="31">
        <v>0.622</v>
      </c>
      <c r="F56" s="32">
        <v>0</v>
      </c>
      <c r="G56" s="30">
        <f t="shared" si="0"/>
        <v>-0.622</v>
      </c>
      <c r="H56" s="14"/>
    </row>
    <row r="57" spans="1:8" ht="26.4" x14ac:dyDescent="0.25">
      <c r="A57" s="4"/>
      <c r="B57" s="11" t="s">
        <v>187</v>
      </c>
      <c r="C57" s="10" t="s">
        <v>47</v>
      </c>
      <c r="D57" s="49">
        <v>6</v>
      </c>
      <c r="E57" s="31">
        <v>0</v>
      </c>
      <c r="F57" s="32">
        <v>0</v>
      </c>
      <c r="G57" s="30">
        <f t="shared" si="0"/>
        <v>0</v>
      </c>
      <c r="H57" s="14"/>
    </row>
    <row r="58" spans="1:8" ht="26.4" x14ac:dyDescent="0.25">
      <c r="A58" s="4"/>
      <c r="B58" s="11" t="s">
        <v>162</v>
      </c>
      <c r="C58" s="10" t="s">
        <v>48</v>
      </c>
      <c r="D58" s="49">
        <v>6</v>
      </c>
      <c r="E58" s="31">
        <v>0</v>
      </c>
      <c r="F58" s="32">
        <v>0</v>
      </c>
      <c r="G58" s="30">
        <f t="shared" si="0"/>
        <v>0</v>
      </c>
      <c r="H58" s="14"/>
    </row>
    <row r="59" spans="1:8" x14ac:dyDescent="0.25">
      <c r="A59" s="4"/>
      <c r="B59" s="11" t="s">
        <v>188</v>
      </c>
      <c r="C59" s="57" t="s">
        <v>49</v>
      </c>
      <c r="D59" s="49">
        <v>6</v>
      </c>
      <c r="E59" s="31">
        <v>0.1</v>
      </c>
      <c r="F59" s="32">
        <v>0</v>
      </c>
      <c r="G59" s="30">
        <f t="shared" si="0"/>
        <v>-0.1</v>
      </c>
      <c r="H59" s="14"/>
    </row>
    <row r="60" spans="1:8" ht="26.4" x14ac:dyDescent="0.25">
      <c r="A60" s="4"/>
      <c r="B60" s="11" t="s">
        <v>189</v>
      </c>
      <c r="C60" s="58"/>
      <c r="D60" s="49">
        <v>6</v>
      </c>
      <c r="E60" s="31">
        <v>0.1</v>
      </c>
      <c r="F60" s="32">
        <v>0</v>
      </c>
      <c r="G60" s="30">
        <f t="shared" si="0"/>
        <v>-0.1</v>
      </c>
      <c r="H60" s="14"/>
    </row>
    <row r="61" spans="1:8" x14ac:dyDescent="0.25">
      <c r="A61" s="4"/>
      <c r="B61" s="11" t="s">
        <v>190</v>
      </c>
      <c r="C61" s="57" t="s">
        <v>50</v>
      </c>
      <c r="D61" s="49">
        <v>5</v>
      </c>
      <c r="E61" s="31">
        <v>0.26900000000000002</v>
      </c>
      <c r="F61" s="32">
        <v>0</v>
      </c>
      <c r="G61" s="30">
        <f t="shared" si="0"/>
        <v>-0.26900000000000002</v>
      </c>
      <c r="H61" s="14"/>
    </row>
    <row r="62" spans="1:8" ht="26.4" x14ac:dyDescent="0.25">
      <c r="A62" s="4"/>
      <c r="B62" s="11" t="s">
        <v>191</v>
      </c>
      <c r="C62" s="58"/>
      <c r="D62" s="49">
        <v>5</v>
      </c>
      <c r="E62" s="31">
        <v>0.35</v>
      </c>
      <c r="F62" s="32">
        <v>0</v>
      </c>
      <c r="G62" s="30">
        <f t="shared" si="0"/>
        <v>-0.35</v>
      </c>
      <c r="H62" s="14"/>
    </row>
    <row r="63" spans="1:8" x14ac:dyDescent="0.25">
      <c r="A63" s="4"/>
      <c r="B63" s="11" t="s">
        <v>192</v>
      </c>
      <c r="C63" s="10" t="s">
        <v>51</v>
      </c>
      <c r="D63" s="49">
        <v>7</v>
      </c>
      <c r="E63" s="31">
        <v>0</v>
      </c>
      <c r="F63" s="32">
        <v>0</v>
      </c>
      <c r="G63" s="30">
        <f t="shared" si="0"/>
        <v>0</v>
      </c>
      <c r="H63" s="14"/>
    </row>
    <row r="64" spans="1:8" ht="26.4" x14ac:dyDescent="0.25">
      <c r="A64" s="4"/>
      <c r="B64" s="11" t="s">
        <v>193</v>
      </c>
      <c r="C64" s="10" t="s">
        <v>52</v>
      </c>
      <c r="D64" s="49">
        <v>7</v>
      </c>
      <c r="E64" s="31">
        <v>0</v>
      </c>
      <c r="F64" s="32">
        <v>0</v>
      </c>
      <c r="G64" s="30">
        <f t="shared" si="0"/>
        <v>0</v>
      </c>
      <c r="H64" s="14"/>
    </row>
    <row r="65" spans="1:8" ht="26.4" x14ac:dyDescent="0.25">
      <c r="A65" s="4"/>
      <c r="B65" s="9" t="s">
        <v>194</v>
      </c>
      <c r="C65" s="8" t="s">
        <v>53</v>
      </c>
      <c r="D65" s="49">
        <v>7</v>
      </c>
      <c r="E65" s="31">
        <v>0</v>
      </c>
      <c r="F65" s="32">
        <v>0</v>
      </c>
      <c r="G65" s="30">
        <f t="shared" si="0"/>
        <v>0</v>
      </c>
      <c r="H65" s="14"/>
    </row>
    <row r="66" spans="1:8" ht="26.4" x14ac:dyDescent="0.25">
      <c r="A66" s="4"/>
      <c r="B66" s="11" t="s">
        <v>195</v>
      </c>
      <c r="C66" s="10" t="s">
        <v>54</v>
      </c>
      <c r="D66" s="49">
        <v>7</v>
      </c>
      <c r="E66" s="31">
        <v>0.05</v>
      </c>
      <c r="F66" s="32">
        <v>0</v>
      </c>
      <c r="G66" s="30">
        <f t="shared" si="0"/>
        <v>-0.05</v>
      </c>
      <c r="H66" s="14"/>
    </row>
    <row r="67" spans="1:8" x14ac:dyDescent="0.25">
      <c r="A67" s="4"/>
      <c r="B67" s="11" t="s">
        <v>196</v>
      </c>
      <c r="C67" s="10" t="s">
        <v>55</v>
      </c>
      <c r="D67" s="49">
        <v>6</v>
      </c>
      <c r="E67" s="31">
        <v>0.56000000000000005</v>
      </c>
      <c r="F67" s="32">
        <v>0</v>
      </c>
      <c r="G67" s="30">
        <f t="shared" si="0"/>
        <v>-0.56000000000000005</v>
      </c>
      <c r="H67" s="14"/>
    </row>
    <row r="68" spans="1:8" x14ac:dyDescent="0.25">
      <c r="A68" s="4"/>
      <c r="B68" s="11" t="s">
        <v>197</v>
      </c>
      <c r="C68" s="10" t="s">
        <v>56</v>
      </c>
      <c r="D68" s="49">
        <v>7</v>
      </c>
      <c r="E68" s="31">
        <v>7.0000000000000007E-2</v>
      </c>
      <c r="F68" s="32">
        <v>0</v>
      </c>
      <c r="G68" s="30">
        <f t="shared" si="0"/>
        <v>-7.0000000000000007E-2</v>
      </c>
      <c r="H68" s="14"/>
    </row>
    <row r="69" spans="1:8" ht="26.25" customHeight="1" x14ac:dyDescent="0.25">
      <c r="A69" s="4"/>
      <c r="B69" s="11" t="s">
        <v>198</v>
      </c>
      <c r="C69" s="10" t="s">
        <v>57</v>
      </c>
      <c r="D69" s="49">
        <v>5</v>
      </c>
      <c r="E69" s="31">
        <v>18</v>
      </c>
      <c r="F69" s="32">
        <v>0</v>
      </c>
      <c r="G69" s="30">
        <f t="shared" si="0"/>
        <v>-18</v>
      </c>
      <c r="H69" s="14"/>
    </row>
    <row r="70" spans="1:8" ht="26.4" x14ac:dyDescent="0.25">
      <c r="A70" s="4"/>
      <c r="B70" s="9" t="s">
        <v>199</v>
      </c>
      <c r="C70" s="8" t="s">
        <v>58</v>
      </c>
      <c r="D70" s="49">
        <v>7</v>
      </c>
      <c r="E70" s="31">
        <v>0</v>
      </c>
      <c r="F70" s="32">
        <v>0</v>
      </c>
      <c r="G70" s="30">
        <f t="shared" si="0"/>
        <v>0</v>
      </c>
      <c r="H70" s="14"/>
    </row>
    <row r="71" spans="1:8" x14ac:dyDescent="0.25">
      <c r="A71" s="4"/>
      <c r="B71" s="11" t="s">
        <v>200</v>
      </c>
      <c r="C71" s="10" t="s">
        <v>59</v>
      </c>
      <c r="D71" s="49">
        <v>6</v>
      </c>
      <c r="E71" s="31">
        <v>0</v>
      </c>
      <c r="F71" s="32">
        <v>0</v>
      </c>
      <c r="G71" s="30">
        <f t="shared" si="0"/>
        <v>0</v>
      </c>
      <c r="H71" s="14"/>
    </row>
    <row r="72" spans="1:8" ht="26.4" x14ac:dyDescent="0.25">
      <c r="A72" s="4"/>
      <c r="B72" s="11" t="s">
        <v>201</v>
      </c>
      <c r="C72" s="10" t="s">
        <v>60</v>
      </c>
      <c r="D72" s="49">
        <v>7</v>
      </c>
      <c r="E72" s="31">
        <v>0</v>
      </c>
      <c r="F72" s="32">
        <v>0</v>
      </c>
      <c r="G72" s="30">
        <f t="shared" si="0"/>
        <v>0</v>
      </c>
      <c r="H72" s="14"/>
    </row>
    <row r="73" spans="1:8" x14ac:dyDescent="0.25">
      <c r="A73" s="4"/>
      <c r="B73" s="11" t="s">
        <v>202</v>
      </c>
      <c r="C73" s="10" t="s">
        <v>61</v>
      </c>
      <c r="D73" s="49">
        <v>7</v>
      </c>
      <c r="E73" s="31">
        <v>0</v>
      </c>
      <c r="F73" s="32">
        <v>0</v>
      </c>
      <c r="G73" s="30">
        <f t="shared" si="0"/>
        <v>0</v>
      </c>
      <c r="H73" s="14"/>
    </row>
    <row r="74" spans="1:8" ht="26.4" x14ac:dyDescent="0.25">
      <c r="A74" s="4"/>
      <c r="B74" s="11" t="s">
        <v>203</v>
      </c>
      <c r="C74" s="10" t="s">
        <v>62</v>
      </c>
      <c r="D74" s="49">
        <v>7</v>
      </c>
      <c r="E74" s="31">
        <v>0</v>
      </c>
      <c r="F74" s="32">
        <v>0</v>
      </c>
      <c r="G74" s="30">
        <f t="shared" si="0"/>
        <v>0</v>
      </c>
      <c r="H74" s="14"/>
    </row>
    <row r="75" spans="1:8" ht="28.8" customHeight="1" x14ac:dyDescent="0.25">
      <c r="A75" s="4"/>
      <c r="B75" s="11" t="s">
        <v>204</v>
      </c>
      <c r="C75" s="10" t="s">
        <v>63</v>
      </c>
      <c r="D75" s="49">
        <v>6</v>
      </c>
      <c r="E75" s="31">
        <v>0</v>
      </c>
      <c r="F75" s="32">
        <v>0</v>
      </c>
      <c r="G75" s="30">
        <f t="shared" si="0"/>
        <v>0</v>
      </c>
      <c r="H75" s="14"/>
    </row>
    <row r="76" spans="1:8" ht="26.4" x14ac:dyDescent="0.25">
      <c r="A76" s="4"/>
      <c r="B76" s="11" t="s">
        <v>205</v>
      </c>
      <c r="C76" s="10" t="s">
        <v>64</v>
      </c>
      <c r="D76" s="49">
        <v>7</v>
      </c>
      <c r="E76" s="31">
        <v>0</v>
      </c>
      <c r="F76" s="32">
        <v>0</v>
      </c>
      <c r="G76" s="30">
        <f t="shared" si="0"/>
        <v>0</v>
      </c>
      <c r="H76" s="14"/>
    </row>
    <row r="77" spans="1:8" x14ac:dyDescent="0.25">
      <c r="A77" s="4"/>
      <c r="B77" s="11" t="s">
        <v>206</v>
      </c>
      <c r="C77" s="10" t="s">
        <v>65</v>
      </c>
      <c r="D77" s="49">
        <v>6</v>
      </c>
      <c r="E77" s="31">
        <v>0</v>
      </c>
      <c r="F77" s="33">
        <v>0</v>
      </c>
      <c r="G77" s="30">
        <f t="shared" si="0"/>
        <v>0</v>
      </c>
      <c r="H77" s="14"/>
    </row>
    <row r="78" spans="1:8" ht="39.6" x14ac:dyDescent="0.25">
      <c r="A78" s="4"/>
      <c r="B78" s="11" t="s">
        <v>207</v>
      </c>
      <c r="C78" s="10" t="s">
        <v>66</v>
      </c>
      <c r="D78" s="49">
        <v>6</v>
      </c>
      <c r="E78" s="31">
        <v>0.11</v>
      </c>
      <c r="F78" s="33">
        <v>0</v>
      </c>
      <c r="G78" s="30">
        <f t="shared" si="0"/>
        <v>-0.11</v>
      </c>
      <c r="H78" s="14"/>
    </row>
    <row r="79" spans="1:8" ht="26.4" x14ac:dyDescent="0.25">
      <c r="A79" s="4"/>
      <c r="B79" s="9" t="s">
        <v>208</v>
      </c>
      <c r="C79" s="8" t="s">
        <v>67</v>
      </c>
      <c r="D79" s="49">
        <v>6</v>
      </c>
      <c r="E79" s="31">
        <v>1.5</v>
      </c>
      <c r="F79" s="33">
        <v>0</v>
      </c>
      <c r="G79" s="30">
        <f t="shared" ref="G79:G143" si="1">F79-E79</f>
        <v>-1.5</v>
      </c>
      <c r="H79" s="14"/>
    </row>
    <row r="80" spans="1:8" ht="26.4" x14ac:dyDescent="0.25">
      <c r="A80" s="4"/>
      <c r="B80" s="11" t="s">
        <v>209</v>
      </c>
      <c r="C80" s="10" t="s">
        <v>68</v>
      </c>
      <c r="D80" s="49">
        <v>5</v>
      </c>
      <c r="E80" s="31">
        <v>0.03</v>
      </c>
      <c r="F80" s="32">
        <v>0</v>
      </c>
      <c r="G80" s="30">
        <f t="shared" si="1"/>
        <v>-0.03</v>
      </c>
      <c r="H80" s="14"/>
    </row>
    <row r="81" spans="1:8" ht="27" customHeight="1" x14ac:dyDescent="0.25">
      <c r="A81" s="4"/>
      <c r="B81" s="11" t="s">
        <v>210</v>
      </c>
      <c r="C81" s="10" t="s">
        <v>310</v>
      </c>
      <c r="D81" s="49">
        <v>6</v>
      </c>
      <c r="E81" s="31">
        <v>0.4</v>
      </c>
      <c r="F81" s="32">
        <v>0</v>
      </c>
      <c r="G81" s="30">
        <f t="shared" si="1"/>
        <v>-0.4</v>
      </c>
      <c r="H81" s="14"/>
    </row>
    <row r="82" spans="1:8" ht="26.4" x14ac:dyDescent="0.25">
      <c r="A82" s="4"/>
      <c r="B82" s="11" t="s">
        <v>211</v>
      </c>
      <c r="C82" s="10" t="s">
        <v>69</v>
      </c>
      <c r="D82" s="49">
        <v>7</v>
      </c>
      <c r="E82" s="31">
        <v>5.3999999999999999E-2</v>
      </c>
      <c r="F82" s="32">
        <v>0</v>
      </c>
      <c r="G82" s="30">
        <f>F82-E82</f>
        <v>-5.3999999999999999E-2</v>
      </c>
      <c r="H82" s="14"/>
    </row>
    <row r="83" spans="1:8" ht="26.4" x14ac:dyDescent="0.25">
      <c r="A83" s="4"/>
      <c r="B83" s="9" t="s">
        <v>212</v>
      </c>
      <c r="C83" s="8" t="s">
        <v>70</v>
      </c>
      <c r="D83" s="49">
        <v>6</v>
      </c>
      <c r="E83" s="31">
        <v>1.3</v>
      </c>
      <c r="F83" s="32">
        <v>0</v>
      </c>
      <c r="G83" s="30">
        <f t="shared" si="1"/>
        <v>-1.3</v>
      </c>
      <c r="H83" s="14"/>
    </row>
    <row r="84" spans="1:8" ht="39.6" x14ac:dyDescent="0.25">
      <c r="A84" s="4"/>
      <c r="B84" s="27" t="s">
        <v>213</v>
      </c>
      <c r="C84" s="8" t="s">
        <v>71</v>
      </c>
      <c r="D84" s="49">
        <v>6</v>
      </c>
      <c r="E84" s="31">
        <v>0</v>
      </c>
      <c r="F84" s="32">
        <v>0</v>
      </c>
      <c r="G84" s="30">
        <f t="shared" si="1"/>
        <v>0</v>
      </c>
      <c r="H84" s="14"/>
    </row>
    <row r="85" spans="1:8" ht="26.4" x14ac:dyDescent="0.25">
      <c r="A85" s="4"/>
      <c r="B85" s="9" t="s">
        <v>214</v>
      </c>
      <c r="C85" s="8" t="s">
        <v>72</v>
      </c>
      <c r="D85" s="49">
        <v>5</v>
      </c>
      <c r="E85" s="31">
        <v>22.334</v>
      </c>
      <c r="F85" s="32">
        <v>0</v>
      </c>
      <c r="G85" s="30">
        <f t="shared" si="1"/>
        <v>-22.334</v>
      </c>
      <c r="H85" s="14"/>
    </row>
    <row r="86" spans="1:8" ht="26.4" x14ac:dyDescent="0.25">
      <c r="A86" s="4"/>
      <c r="B86" s="11" t="s">
        <v>215</v>
      </c>
      <c r="C86" s="10" t="s">
        <v>73</v>
      </c>
      <c r="D86" s="49">
        <v>6</v>
      </c>
      <c r="E86" s="31">
        <v>0.2</v>
      </c>
      <c r="F86" s="32">
        <v>0</v>
      </c>
      <c r="G86" s="30">
        <f t="shared" si="1"/>
        <v>-0.2</v>
      </c>
      <c r="H86" s="14"/>
    </row>
    <row r="87" spans="1:8" ht="42.6" customHeight="1" x14ac:dyDescent="0.25">
      <c r="A87" s="4"/>
      <c r="B87" s="9" t="s">
        <v>216</v>
      </c>
      <c r="C87" s="8" t="s">
        <v>74</v>
      </c>
      <c r="D87" s="49">
        <v>4</v>
      </c>
      <c r="E87" s="31">
        <v>211.179</v>
      </c>
      <c r="F87" s="32">
        <v>0</v>
      </c>
      <c r="G87" s="30">
        <f t="shared" si="1"/>
        <v>-211.179</v>
      </c>
      <c r="H87" s="14"/>
    </row>
    <row r="88" spans="1:8" ht="26.4" x14ac:dyDescent="0.25">
      <c r="A88" s="4"/>
      <c r="B88" s="11" t="s">
        <v>217</v>
      </c>
      <c r="C88" s="10" t="s">
        <v>75</v>
      </c>
      <c r="D88" s="49">
        <v>5</v>
      </c>
      <c r="E88" s="31">
        <v>16.791</v>
      </c>
      <c r="F88" s="32">
        <v>0</v>
      </c>
      <c r="G88" s="30">
        <f t="shared" si="1"/>
        <v>-16.791</v>
      </c>
      <c r="H88" s="14"/>
    </row>
    <row r="89" spans="1:8" ht="26.4" x14ac:dyDescent="0.25">
      <c r="A89" s="4"/>
      <c r="B89" s="9" t="s">
        <v>218</v>
      </c>
      <c r="C89" s="54" t="s">
        <v>76</v>
      </c>
      <c r="D89" s="50">
        <v>6</v>
      </c>
      <c r="E89" s="31">
        <v>1</v>
      </c>
      <c r="F89" s="32">
        <v>0</v>
      </c>
      <c r="G89" s="30">
        <f t="shared" si="1"/>
        <v>-1</v>
      </c>
      <c r="H89" s="48"/>
    </row>
    <row r="90" spans="1:8" ht="23.25" customHeight="1" x14ac:dyDescent="0.25">
      <c r="A90" s="4"/>
      <c r="B90" s="11" t="s">
        <v>219</v>
      </c>
      <c r="C90" s="55"/>
      <c r="D90" s="49">
        <v>5</v>
      </c>
      <c r="E90" s="31">
        <v>5</v>
      </c>
      <c r="F90" s="32">
        <v>0</v>
      </c>
      <c r="G90" s="30">
        <f t="shared" si="1"/>
        <v>-5</v>
      </c>
      <c r="H90" s="14"/>
    </row>
    <row r="91" spans="1:8" ht="39.6" x14ac:dyDescent="0.25">
      <c r="A91" s="4"/>
      <c r="B91" s="9" t="s">
        <v>220</v>
      </c>
      <c r="C91" s="29" t="s">
        <v>77</v>
      </c>
      <c r="D91" s="49">
        <v>4</v>
      </c>
      <c r="E91" s="31">
        <v>183.33</v>
      </c>
      <c r="F91" s="32">
        <v>0</v>
      </c>
      <c r="G91" s="30">
        <f t="shared" si="1"/>
        <v>-183.33</v>
      </c>
      <c r="H91" s="14"/>
    </row>
    <row r="92" spans="1:8" ht="26.4" x14ac:dyDescent="0.25">
      <c r="A92" s="4"/>
      <c r="B92" s="11" t="s">
        <v>221</v>
      </c>
      <c r="C92" s="10" t="s">
        <v>78</v>
      </c>
      <c r="D92" s="49">
        <v>6</v>
      </c>
      <c r="E92" s="31">
        <v>0</v>
      </c>
      <c r="F92" s="32">
        <v>0</v>
      </c>
      <c r="G92" s="30">
        <f t="shared" si="1"/>
        <v>0</v>
      </c>
      <c r="H92" s="14"/>
    </row>
    <row r="93" spans="1:8" ht="30.75" customHeight="1" x14ac:dyDescent="0.25">
      <c r="A93" s="4"/>
      <c r="B93" s="9" t="s">
        <v>222</v>
      </c>
      <c r="C93" s="8" t="s">
        <v>311</v>
      </c>
      <c r="D93" s="49">
        <v>6</v>
      </c>
      <c r="E93" s="31">
        <v>0.496</v>
      </c>
      <c r="F93" s="32">
        <v>0</v>
      </c>
      <c r="G93" s="30">
        <f t="shared" si="1"/>
        <v>-0.496</v>
      </c>
      <c r="H93" s="14"/>
    </row>
    <row r="94" spans="1:8" ht="26.4" x14ac:dyDescent="0.25">
      <c r="A94" s="4"/>
      <c r="B94" s="11" t="s">
        <v>223</v>
      </c>
      <c r="C94" s="10" t="s">
        <v>79</v>
      </c>
      <c r="D94" s="49">
        <v>6</v>
      </c>
      <c r="E94" s="31">
        <v>0.91</v>
      </c>
      <c r="F94" s="32">
        <v>0</v>
      </c>
      <c r="G94" s="30">
        <f t="shared" si="1"/>
        <v>-0.91</v>
      </c>
      <c r="H94" s="14"/>
    </row>
    <row r="95" spans="1:8" ht="26.4" x14ac:dyDescent="0.25">
      <c r="A95" s="4"/>
      <c r="B95" s="9" t="s">
        <v>224</v>
      </c>
      <c r="C95" s="8" t="s">
        <v>80</v>
      </c>
      <c r="D95" s="49">
        <v>6</v>
      </c>
      <c r="E95" s="31">
        <v>3.2850000000000001</v>
      </c>
      <c r="F95" s="32">
        <v>0</v>
      </c>
      <c r="G95" s="30">
        <f t="shared" si="1"/>
        <v>-3.2850000000000001</v>
      </c>
      <c r="H95" s="14"/>
    </row>
    <row r="96" spans="1:8" ht="26.4" x14ac:dyDescent="0.25">
      <c r="A96" s="4"/>
      <c r="B96" s="11" t="s">
        <v>225</v>
      </c>
      <c r="C96" s="10" t="s">
        <v>139</v>
      </c>
      <c r="D96" s="49">
        <v>6</v>
      </c>
      <c r="E96" s="31">
        <v>1</v>
      </c>
      <c r="F96" s="32">
        <v>0</v>
      </c>
      <c r="G96" s="30">
        <f t="shared" si="1"/>
        <v>-1</v>
      </c>
      <c r="H96" s="14"/>
    </row>
    <row r="97" spans="1:8" ht="26.4" x14ac:dyDescent="0.25">
      <c r="A97" s="4"/>
      <c r="B97" s="9" t="s">
        <v>226</v>
      </c>
      <c r="C97" s="8" t="s">
        <v>81</v>
      </c>
      <c r="D97" s="49">
        <v>7</v>
      </c>
      <c r="E97" s="31">
        <v>0</v>
      </c>
      <c r="F97" s="32">
        <v>0</v>
      </c>
      <c r="G97" s="30">
        <f t="shared" si="1"/>
        <v>0</v>
      </c>
      <c r="H97" s="14"/>
    </row>
    <row r="98" spans="1:8" x14ac:dyDescent="0.25">
      <c r="A98" s="4"/>
      <c r="B98" s="11" t="s">
        <v>227</v>
      </c>
      <c r="C98" s="10" t="s">
        <v>82</v>
      </c>
      <c r="D98" s="49">
        <v>7</v>
      </c>
      <c r="E98" s="31">
        <v>0.02</v>
      </c>
      <c r="F98" s="32">
        <v>0</v>
      </c>
      <c r="G98" s="30">
        <f t="shared" si="1"/>
        <v>-0.02</v>
      </c>
      <c r="H98" s="14"/>
    </row>
    <row r="99" spans="1:8" ht="25.2" x14ac:dyDescent="0.25">
      <c r="A99" s="4"/>
      <c r="B99" s="26" t="s">
        <v>228</v>
      </c>
      <c r="C99" s="8" t="s">
        <v>83</v>
      </c>
      <c r="D99" s="49">
        <v>5</v>
      </c>
      <c r="E99" s="31">
        <v>10.5</v>
      </c>
      <c r="F99" s="32">
        <v>0</v>
      </c>
      <c r="G99" s="30">
        <f t="shared" si="1"/>
        <v>-10.5</v>
      </c>
      <c r="H99" s="14"/>
    </row>
    <row r="100" spans="1:8" ht="26.4" x14ac:dyDescent="0.25">
      <c r="A100" s="4"/>
      <c r="B100" s="11" t="s">
        <v>164</v>
      </c>
      <c r="C100" s="10" t="s">
        <v>84</v>
      </c>
      <c r="D100" s="49">
        <v>6</v>
      </c>
      <c r="E100" s="31">
        <v>0</v>
      </c>
      <c r="F100" s="32">
        <v>0</v>
      </c>
      <c r="G100" s="30">
        <f t="shared" si="1"/>
        <v>0</v>
      </c>
      <c r="H100" s="14"/>
    </row>
    <row r="101" spans="1:8" x14ac:dyDescent="0.25">
      <c r="A101" s="4"/>
      <c r="B101" s="11" t="s">
        <v>229</v>
      </c>
      <c r="C101" s="10" t="s">
        <v>85</v>
      </c>
      <c r="D101" s="49">
        <v>7</v>
      </c>
      <c r="E101" s="31">
        <v>0.1</v>
      </c>
      <c r="F101" s="32">
        <v>0</v>
      </c>
      <c r="G101" s="30">
        <f t="shared" si="1"/>
        <v>-0.1</v>
      </c>
      <c r="H101" s="14"/>
    </row>
    <row r="102" spans="1:8" ht="26.4" x14ac:dyDescent="0.25">
      <c r="A102" s="4"/>
      <c r="B102" s="9" t="s">
        <v>230</v>
      </c>
      <c r="C102" s="8" t="s">
        <v>86</v>
      </c>
      <c r="D102" s="49">
        <v>6</v>
      </c>
      <c r="E102" s="31">
        <v>0</v>
      </c>
      <c r="F102" s="32">
        <v>0</v>
      </c>
      <c r="G102" s="30">
        <f t="shared" si="1"/>
        <v>0</v>
      </c>
      <c r="H102" s="14"/>
    </row>
    <row r="103" spans="1:8" ht="26.4" x14ac:dyDescent="0.25">
      <c r="A103" s="4"/>
      <c r="B103" s="11" t="s">
        <v>231</v>
      </c>
      <c r="C103" s="10" t="s">
        <v>87</v>
      </c>
      <c r="D103" s="49">
        <v>6</v>
      </c>
      <c r="E103" s="31">
        <v>0</v>
      </c>
      <c r="F103" s="32">
        <v>0</v>
      </c>
      <c r="G103" s="30">
        <f t="shared" si="1"/>
        <v>0</v>
      </c>
      <c r="H103" s="14"/>
    </row>
    <row r="104" spans="1:8" x14ac:dyDescent="0.25">
      <c r="A104" s="4"/>
      <c r="B104" s="9" t="s">
        <v>232</v>
      </c>
      <c r="C104" s="8" t="s">
        <v>88</v>
      </c>
      <c r="D104" s="49">
        <v>6</v>
      </c>
      <c r="E104" s="31">
        <v>0.04</v>
      </c>
      <c r="F104" s="32">
        <v>0</v>
      </c>
      <c r="G104" s="30">
        <f t="shared" si="1"/>
        <v>-0.04</v>
      </c>
      <c r="H104" s="14"/>
    </row>
    <row r="105" spans="1:8" ht="25.2" x14ac:dyDescent="0.25">
      <c r="A105" s="4"/>
      <c r="B105" s="28" t="s">
        <v>233</v>
      </c>
      <c r="C105" s="54" t="s">
        <v>89</v>
      </c>
      <c r="D105" s="49">
        <v>6</v>
      </c>
      <c r="E105" s="31">
        <v>0</v>
      </c>
      <c r="F105" s="32">
        <v>0</v>
      </c>
      <c r="G105" s="30">
        <f t="shared" si="1"/>
        <v>0</v>
      </c>
      <c r="H105" s="14"/>
    </row>
    <row r="106" spans="1:8" ht="39.6" x14ac:dyDescent="0.25">
      <c r="A106" s="4"/>
      <c r="B106" s="24" t="s">
        <v>234</v>
      </c>
      <c r="C106" s="56"/>
      <c r="D106" s="49">
        <v>7</v>
      </c>
      <c r="E106" s="31">
        <v>0</v>
      </c>
      <c r="F106" s="32">
        <v>0</v>
      </c>
      <c r="G106" s="30">
        <f t="shared" si="1"/>
        <v>0</v>
      </c>
      <c r="H106" s="14"/>
    </row>
    <row r="107" spans="1:8" ht="26.4" x14ac:dyDescent="0.25">
      <c r="A107" s="4"/>
      <c r="B107" s="11" t="s">
        <v>235</v>
      </c>
      <c r="C107" s="55"/>
      <c r="D107" s="49">
        <v>7</v>
      </c>
      <c r="E107" s="31">
        <v>0.08</v>
      </c>
      <c r="F107" s="32">
        <v>0</v>
      </c>
      <c r="G107" s="30">
        <f t="shared" si="1"/>
        <v>-0.08</v>
      </c>
      <c r="H107" s="14"/>
    </row>
    <row r="108" spans="1:8" x14ac:dyDescent="0.25">
      <c r="A108" s="4"/>
      <c r="B108" s="24" t="s">
        <v>236</v>
      </c>
      <c r="C108" s="54" t="s">
        <v>90</v>
      </c>
      <c r="D108" s="49">
        <v>7</v>
      </c>
      <c r="E108" s="31">
        <v>0.02</v>
      </c>
      <c r="F108" s="32">
        <v>0</v>
      </c>
      <c r="G108" s="30">
        <f t="shared" si="1"/>
        <v>-0.02</v>
      </c>
      <c r="H108" s="14"/>
    </row>
    <row r="109" spans="1:8" x14ac:dyDescent="0.25">
      <c r="A109" s="4"/>
      <c r="B109" s="9" t="s">
        <v>237</v>
      </c>
      <c r="C109" s="56"/>
      <c r="D109" s="49">
        <v>7</v>
      </c>
      <c r="E109" s="31">
        <v>0.02</v>
      </c>
      <c r="F109" s="32">
        <v>0</v>
      </c>
      <c r="G109" s="30">
        <f t="shared" si="1"/>
        <v>-0.02</v>
      </c>
      <c r="H109" s="14"/>
    </row>
    <row r="110" spans="1:8" x14ac:dyDescent="0.25">
      <c r="A110" s="4"/>
      <c r="B110" s="11" t="s">
        <v>238</v>
      </c>
      <c r="C110" s="55"/>
      <c r="D110" s="49">
        <v>7</v>
      </c>
      <c r="E110" s="31">
        <v>0</v>
      </c>
      <c r="F110" s="32">
        <v>0</v>
      </c>
      <c r="G110" s="30">
        <f t="shared" si="1"/>
        <v>0</v>
      </c>
      <c r="H110" s="14"/>
    </row>
    <row r="111" spans="1:8" ht="26.4" x14ac:dyDescent="0.25">
      <c r="A111" s="4"/>
      <c r="B111" s="9" t="s">
        <v>239</v>
      </c>
      <c r="C111" s="29" t="s">
        <v>91</v>
      </c>
      <c r="D111" s="49">
        <v>7</v>
      </c>
      <c r="E111" s="31">
        <v>0.02</v>
      </c>
      <c r="F111" s="32">
        <v>0</v>
      </c>
      <c r="G111" s="30">
        <f t="shared" si="1"/>
        <v>-0.02</v>
      </c>
      <c r="H111" s="14"/>
    </row>
    <row r="112" spans="1:8" ht="26.4" x14ac:dyDescent="0.25">
      <c r="A112" s="4"/>
      <c r="B112" s="11" t="s">
        <v>240</v>
      </c>
      <c r="C112" s="10" t="s">
        <v>92</v>
      </c>
      <c r="D112" s="49">
        <v>6</v>
      </c>
      <c r="E112" s="31">
        <v>1.089</v>
      </c>
      <c r="F112" s="32">
        <v>0</v>
      </c>
      <c r="G112" s="30">
        <f t="shared" si="1"/>
        <v>-1.089</v>
      </c>
      <c r="H112" s="14"/>
    </row>
    <row r="113" spans="1:8" ht="52.8" x14ac:dyDescent="0.25">
      <c r="A113" s="4"/>
      <c r="B113" s="11" t="s">
        <v>241</v>
      </c>
      <c r="C113" s="10" t="s">
        <v>93</v>
      </c>
      <c r="D113" s="51">
        <v>6</v>
      </c>
      <c r="E113" s="31">
        <v>0</v>
      </c>
      <c r="F113" s="32">
        <v>0</v>
      </c>
      <c r="G113" s="30">
        <f t="shared" si="1"/>
        <v>0</v>
      </c>
      <c r="H113" s="34"/>
    </row>
    <row r="114" spans="1:8" ht="39.6" x14ac:dyDescent="0.25">
      <c r="A114" s="4"/>
      <c r="B114" s="11" t="s">
        <v>242</v>
      </c>
      <c r="C114" s="57" t="s">
        <v>94</v>
      </c>
      <c r="D114" s="49">
        <v>7</v>
      </c>
      <c r="E114" s="31">
        <v>0.3</v>
      </c>
      <c r="F114" s="32">
        <v>0</v>
      </c>
      <c r="G114" s="30">
        <f t="shared" si="1"/>
        <v>-0.3</v>
      </c>
      <c r="H114" s="14"/>
    </row>
    <row r="115" spans="1:8" ht="39.6" x14ac:dyDescent="0.25">
      <c r="A115" s="4"/>
      <c r="B115" s="11" t="s">
        <v>243</v>
      </c>
      <c r="C115" s="58"/>
      <c r="D115" s="49">
        <v>6</v>
      </c>
      <c r="E115" s="31">
        <v>0.3</v>
      </c>
      <c r="F115" s="32">
        <v>0</v>
      </c>
      <c r="G115" s="30">
        <f t="shared" si="1"/>
        <v>-0.3</v>
      </c>
      <c r="H115" s="14"/>
    </row>
    <row r="116" spans="1:8" x14ac:dyDescent="0.25">
      <c r="A116" s="4"/>
      <c r="B116" s="9" t="s">
        <v>244</v>
      </c>
      <c r="C116" s="8" t="s">
        <v>95</v>
      </c>
      <c r="D116" s="49">
        <v>6</v>
      </c>
      <c r="E116" s="31">
        <v>6.2510000000000003</v>
      </c>
      <c r="F116" s="32">
        <v>0</v>
      </c>
      <c r="G116" s="30">
        <f t="shared" si="1"/>
        <v>-6.2510000000000003</v>
      </c>
      <c r="H116" s="14"/>
    </row>
    <row r="117" spans="1:8" ht="26.4" x14ac:dyDescent="0.25">
      <c r="A117" s="4"/>
      <c r="B117" s="11" t="s">
        <v>245</v>
      </c>
      <c r="C117" s="10" t="s">
        <v>96</v>
      </c>
      <c r="D117" s="49">
        <v>6</v>
      </c>
      <c r="E117" s="31">
        <v>0.6</v>
      </c>
      <c r="F117" s="32">
        <v>0</v>
      </c>
      <c r="G117" s="30">
        <f t="shared" si="1"/>
        <v>-0.6</v>
      </c>
      <c r="H117" s="14"/>
    </row>
    <row r="118" spans="1:8" ht="39.6" x14ac:dyDescent="0.25">
      <c r="A118" s="4"/>
      <c r="B118" s="9" t="s">
        <v>246</v>
      </c>
      <c r="C118" s="8" t="s">
        <v>97</v>
      </c>
      <c r="D118" s="49">
        <v>6</v>
      </c>
      <c r="E118" s="31">
        <v>0</v>
      </c>
      <c r="F118" s="32">
        <v>0</v>
      </c>
      <c r="G118" s="30">
        <f t="shared" si="1"/>
        <v>0</v>
      </c>
      <c r="H118" s="14"/>
    </row>
    <row r="119" spans="1:8" ht="26.4" x14ac:dyDescent="0.25">
      <c r="A119" s="4"/>
      <c r="B119" s="11" t="s">
        <v>247</v>
      </c>
      <c r="C119" s="10" t="s">
        <v>98</v>
      </c>
      <c r="D119" s="49">
        <v>6</v>
      </c>
      <c r="E119" s="31">
        <v>0.12</v>
      </c>
      <c r="F119" s="32">
        <v>0</v>
      </c>
      <c r="G119" s="30">
        <f t="shared" si="1"/>
        <v>-0.12</v>
      </c>
      <c r="H119" s="14"/>
    </row>
    <row r="120" spans="1:8" ht="26.4" x14ac:dyDescent="0.25">
      <c r="A120" s="4"/>
      <c r="B120" s="9" t="s">
        <v>248</v>
      </c>
      <c r="C120" s="8" t="s">
        <v>99</v>
      </c>
      <c r="D120" s="49">
        <v>6</v>
      </c>
      <c r="E120" s="31">
        <v>0.1</v>
      </c>
      <c r="F120" s="32">
        <v>0</v>
      </c>
      <c r="G120" s="30">
        <f t="shared" si="1"/>
        <v>-0.1</v>
      </c>
      <c r="H120" s="14"/>
    </row>
    <row r="121" spans="1:8" ht="26.4" x14ac:dyDescent="0.25">
      <c r="A121" s="4"/>
      <c r="B121" s="11" t="s">
        <v>249</v>
      </c>
      <c r="C121" s="10" t="s">
        <v>100</v>
      </c>
      <c r="D121" s="49">
        <v>7</v>
      </c>
      <c r="E121" s="31">
        <v>0.05</v>
      </c>
      <c r="F121" s="32">
        <v>0</v>
      </c>
      <c r="G121" s="30">
        <f>F121-E121</f>
        <v>-0.05</v>
      </c>
      <c r="H121" s="14"/>
    </row>
    <row r="122" spans="1:8" x14ac:dyDescent="0.25">
      <c r="A122" s="4"/>
      <c r="B122" s="9" t="s">
        <v>250</v>
      </c>
      <c r="C122" s="8" t="s">
        <v>101</v>
      </c>
      <c r="D122" s="49">
        <v>7</v>
      </c>
      <c r="E122" s="31">
        <v>0.02</v>
      </c>
      <c r="F122" s="32">
        <v>0</v>
      </c>
      <c r="G122" s="30">
        <f t="shared" si="1"/>
        <v>-0.02</v>
      </c>
      <c r="H122" s="14"/>
    </row>
    <row r="123" spans="1:8" x14ac:dyDescent="0.25">
      <c r="A123" s="4"/>
      <c r="B123" s="11" t="s">
        <v>165</v>
      </c>
      <c r="C123" s="10" t="s">
        <v>102</v>
      </c>
      <c r="D123" s="49">
        <v>3</v>
      </c>
      <c r="E123" s="31">
        <v>982.84799999999996</v>
      </c>
      <c r="F123" s="32">
        <v>0</v>
      </c>
      <c r="G123" s="30">
        <f t="shared" si="1"/>
        <v>-982.84799999999996</v>
      </c>
      <c r="H123" s="14"/>
    </row>
    <row r="124" spans="1:8" x14ac:dyDescent="0.25">
      <c r="A124" s="4"/>
      <c r="B124" s="9" t="s">
        <v>251</v>
      </c>
      <c r="C124" s="8" t="s">
        <v>103</v>
      </c>
      <c r="D124" s="49">
        <v>6</v>
      </c>
      <c r="E124" s="31">
        <v>0.9</v>
      </c>
      <c r="F124" s="32">
        <v>0</v>
      </c>
      <c r="G124" s="30">
        <f t="shared" si="1"/>
        <v>-0.9</v>
      </c>
      <c r="H124" s="14"/>
    </row>
    <row r="125" spans="1:8" ht="26.4" x14ac:dyDescent="0.25">
      <c r="A125" s="4"/>
      <c r="B125" s="11" t="s">
        <v>252</v>
      </c>
      <c r="C125" s="10" t="s">
        <v>104</v>
      </c>
      <c r="D125" s="49">
        <v>7</v>
      </c>
      <c r="E125" s="31">
        <v>0</v>
      </c>
      <c r="F125" s="32">
        <v>0</v>
      </c>
      <c r="G125" s="30">
        <f t="shared" si="1"/>
        <v>0</v>
      </c>
      <c r="H125" s="14"/>
    </row>
    <row r="126" spans="1:8" ht="26.4" x14ac:dyDescent="0.25">
      <c r="A126" s="4"/>
      <c r="B126" s="9" t="s">
        <v>253</v>
      </c>
      <c r="C126" s="8" t="s">
        <v>308</v>
      </c>
      <c r="D126" s="49">
        <v>7</v>
      </c>
      <c r="E126" s="31">
        <v>5.1999999999999998E-2</v>
      </c>
      <c r="F126" s="32">
        <v>0</v>
      </c>
      <c r="G126" s="30">
        <f t="shared" si="1"/>
        <v>-5.1999999999999998E-2</v>
      </c>
      <c r="H126" s="14"/>
    </row>
    <row r="127" spans="1:8" ht="26.4" x14ac:dyDescent="0.25">
      <c r="A127" s="4"/>
      <c r="B127" s="11" t="s">
        <v>254</v>
      </c>
      <c r="C127" s="10" t="s">
        <v>105</v>
      </c>
      <c r="D127" s="49">
        <v>7</v>
      </c>
      <c r="E127" s="31">
        <v>0</v>
      </c>
      <c r="F127" s="32">
        <v>0</v>
      </c>
      <c r="G127" s="30">
        <f t="shared" si="1"/>
        <v>0</v>
      </c>
      <c r="H127" s="14"/>
    </row>
    <row r="128" spans="1:8" ht="26.4" x14ac:dyDescent="0.25">
      <c r="A128" s="4"/>
      <c r="B128" s="9" t="s">
        <v>255</v>
      </c>
      <c r="C128" s="59" t="s">
        <v>106</v>
      </c>
      <c r="D128" s="49">
        <v>5</v>
      </c>
      <c r="E128" s="31">
        <v>0</v>
      </c>
      <c r="F128" s="32">
        <v>0</v>
      </c>
      <c r="G128" s="30">
        <f t="shared" si="1"/>
        <v>0</v>
      </c>
      <c r="H128" s="14"/>
    </row>
    <row r="129" spans="1:8" x14ac:dyDescent="0.25">
      <c r="A129" s="4"/>
      <c r="B129" s="11" t="s">
        <v>256</v>
      </c>
      <c r="C129" s="56"/>
      <c r="D129" s="49">
        <v>5</v>
      </c>
      <c r="E129" s="31">
        <v>0</v>
      </c>
      <c r="F129" s="32">
        <v>0</v>
      </c>
      <c r="G129" s="30">
        <f t="shared" si="1"/>
        <v>0</v>
      </c>
      <c r="H129" s="14"/>
    </row>
    <row r="130" spans="1:8" ht="26.4" x14ac:dyDescent="0.25">
      <c r="A130" s="4"/>
      <c r="B130" s="11" t="s">
        <v>257</v>
      </c>
      <c r="C130" s="56"/>
      <c r="D130" s="49">
        <v>5</v>
      </c>
      <c r="E130" s="31">
        <v>1.4</v>
      </c>
      <c r="F130" s="32">
        <v>0</v>
      </c>
      <c r="G130" s="30">
        <f t="shared" si="1"/>
        <v>-1.4</v>
      </c>
      <c r="H130" s="14"/>
    </row>
    <row r="131" spans="1:8" ht="26.4" x14ac:dyDescent="0.25">
      <c r="A131" s="4"/>
      <c r="B131" s="11" t="s">
        <v>258</v>
      </c>
      <c r="C131" s="60"/>
      <c r="D131" s="49">
        <v>5</v>
      </c>
      <c r="E131" s="31">
        <v>36</v>
      </c>
      <c r="F131" s="32">
        <v>0</v>
      </c>
      <c r="G131" s="30">
        <f t="shared" si="1"/>
        <v>-36</v>
      </c>
      <c r="H131" s="14"/>
    </row>
    <row r="132" spans="1:8" ht="26.4" x14ac:dyDescent="0.25">
      <c r="A132" s="4"/>
      <c r="B132" s="9" t="s">
        <v>259</v>
      </c>
      <c r="C132" s="8" t="s">
        <v>107</v>
      </c>
      <c r="D132" s="49">
        <v>7</v>
      </c>
      <c r="E132" s="31">
        <v>0</v>
      </c>
      <c r="F132" s="32">
        <v>0</v>
      </c>
      <c r="G132" s="30">
        <f t="shared" si="1"/>
        <v>0</v>
      </c>
      <c r="H132" s="14"/>
    </row>
    <row r="133" spans="1:8" ht="26.4" x14ac:dyDescent="0.25">
      <c r="A133" s="4"/>
      <c r="B133" s="11" t="s">
        <v>260</v>
      </c>
      <c r="C133" s="10" t="s">
        <v>108</v>
      </c>
      <c r="D133" s="49">
        <v>6</v>
      </c>
      <c r="E133" s="31">
        <v>0</v>
      </c>
      <c r="F133" s="32">
        <v>0</v>
      </c>
      <c r="G133" s="30">
        <f t="shared" si="1"/>
        <v>0</v>
      </c>
      <c r="H133" s="14"/>
    </row>
    <row r="134" spans="1:8" ht="26.4" x14ac:dyDescent="0.25">
      <c r="A134" s="4"/>
      <c r="B134" s="9" t="s">
        <v>261</v>
      </c>
      <c r="C134" s="8" t="s">
        <v>109</v>
      </c>
      <c r="D134" s="49">
        <v>7</v>
      </c>
      <c r="E134" s="31">
        <v>0</v>
      </c>
      <c r="F134" s="32">
        <v>0</v>
      </c>
      <c r="G134" s="30">
        <f t="shared" si="1"/>
        <v>0</v>
      </c>
      <c r="H134" s="14"/>
    </row>
    <row r="135" spans="1:8" ht="26.4" x14ac:dyDescent="0.25">
      <c r="A135" s="4"/>
      <c r="B135" s="11" t="s">
        <v>262</v>
      </c>
      <c r="C135" s="10" t="s">
        <v>110</v>
      </c>
      <c r="D135" s="49">
        <v>6</v>
      </c>
      <c r="E135" s="31">
        <v>0</v>
      </c>
      <c r="F135" s="32">
        <v>0</v>
      </c>
      <c r="G135" s="30">
        <f t="shared" si="1"/>
        <v>0</v>
      </c>
      <c r="H135" s="14"/>
    </row>
    <row r="136" spans="1:8" ht="26.4" x14ac:dyDescent="0.25">
      <c r="A136" s="4"/>
      <c r="B136" s="9" t="s">
        <v>263</v>
      </c>
      <c r="C136" s="8" t="s">
        <v>111</v>
      </c>
      <c r="D136" s="49">
        <v>6</v>
      </c>
      <c r="E136" s="31">
        <v>2.4</v>
      </c>
      <c r="F136" s="32">
        <v>0</v>
      </c>
      <c r="G136" s="30">
        <f t="shared" si="1"/>
        <v>-2.4</v>
      </c>
      <c r="H136" s="14"/>
    </row>
    <row r="137" spans="1:8" ht="26.4" x14ac:dyDescent="0.25">
      <c r="A137" s="4"/>
      <c r="B137" s="11" t="s">
        <v>264</v>
      </c>
      <c r="C137" s="10" t="s">
        <v>112</v>
      </c>
      <c r="D137" s="49">
        <v>6</v>
      </c>
      <c r="E137" s="31">
        <v>0.11</v>
      </c>
      <c r="F137" s="32">
        <v>0</v>
      </c>
      <c r="G137" s="30">
        <f t="shared" si="1"/>
        <v>-0.11</v>
      </c>
      <c r="H137" s="14"/>
    </row>
    <row r="138" spans="1:8" ht="39.6" x14ac:dyDescent="0.25">
      <c r="A138" s="4"/>
      <c r="B138" s="9" t="s">
        <v>265</v>
      </c>
      <c r="C138" s="8" t="s">
        <v>113</v>
      </c>
      <c r="D138" s="49">
        <v>6</v>
      </c>
      <c r="E138" s="31">
        <v>0.6</v>
      </c>
      <c r="F138" s="32">
        <v>0</v>
      </c>
      <c r="G138" s="30">
        <f t="shared" si="1"/>
        <v>-0.6</v>
      </c>
      <c r="H138" s="14"/>
    </row>
    <row r="139" spans="1:8" x14ac:dyDescent="0.25">
      <c r="A139" s="4"/>
      <c r="B139" s="11" t="s">
        <v>266</v>
      </c>
      <c r="C139" s="10" t="s">
        <v>114</v>
      </c>
      <c r="D139" s="49">
        <v>6</v>
      </c>
      <c r="E139" s="31">
        <v>0</v>
      </c>
      <c r="F139" s="32">
        <v>0</v>
      </c>
      <c r="G139" s="30">
        <f t="shared" si="1"/>
        <v>0</v>
      </c>
      <c r="H139" s="14"/>
    </row>
    <row r="140" spans="1:8" ht="26.4" x14ac:dyDescent="0.25">
      <c r="A140" s="4"/>
      <c r="B140" s="9" t="s">
        <v>267</v>
      </c>
      <c r="C140" s="8" t="s">
        <v>115</v>
      </c>
      <c r="D140" s="49">
        <v>7</v>
      </c>
      <c r="E140" s="31">
        <v>0.3</v>
      </c>
      <c r="F140" s="32">
        <v>0</v>
      </c>
      <c r="G140" s="30">
        <f t="shared" si="1"/>
        <v>-0.3</v>
      </c>
      <c r="H140" s="14"/>
    </row>
    <row r="141" spans="1:8" x14ac:dyDescent="0.25">
      <c r="A141" s="4"/>
      <c r="B141" s="11" t="s">
        <v>268</v>
      </c>
      <c r="C141" s="10" t="s">
        <v>116</v>
      </c>
      <c r="D141" s="49">
        <v>6</v>
      </c>
      <c r="E141" s="31">
        <v>0</v>
      </c>
      <c r="F141" s="32">
        <v>0</v>
      </c>
      <c r="G141" s="30">
        <f t="shared" si="1"/>
        <v>0</v>
      </c>
      <c r="H141" s="14"/>
    </row>
    <row r="142" spans="1:8" ht="26.4" x14ac:dyDescent="0.25">
      <c r="A142" s="4"/>
      <c r="B142" s="9" t="s">
        <v>269</v>
      </c>
      <c r="C142" s="8" t="s">
        <v>117</v>
      </c>
      <c r="D142" s="49">
        <v>6</v>
      </c>
      <c r="E142" s="31">
        <v>6.0000000000000001E-3</v>
      </c>
      <c r="F142" s="32">
        <v>0</v>
      </c>
      <c r="G142" s="30">
        <f t="shared" si="1"/>
        <v>-6.0000000000000001E-3</v>
      </c>
      <c r="H142" s="14"/>
    </row>
    <row r="143" spans="1:8" ht="26.4" x14ac:dyDescent="0.25">
      <c r="A143" s="4"/>
      <c r="B143" s="11" t="s">
        <v>313</v>
      </c>
      <c r="C143" s="10" t="s">
        <v>118</v>
      </c>
      <c r="D143" s="49">
        <v>6</v>
      </c>
      <c r="E143" s="31">
        <v>1.0249999999999999</v>
      </c>
      <c r="F143" s="32">
        <v>0</v>
      </c>
      <c r="G143" s="30">
        <f t="shared" si="1"/>
        <v>-1.0249999999999999</v>
      </c>
      <c r="H143" s="14"/>
    </row>
    <row r="144" spans="1:8" x14ac:dyDescent="0.25">
      <c r="A144" s="4"/>
      <c r="B144" s="9" t="s">
        <v>270</v>
      </c>
      <c r="C144" s="8" t="s">
        <v>119</v>
      </c>
      <c r="D144" s="49">
        <v>6</v>
      </c>
      <c r="E144" s="31">
        <v>0</v>
      </c>
      <c r="F144" s="32">
        <v>0</v>
      </c>
      <c r="G144" s="30">
        <f t="shared" ref="G144:G176" si="2">F144-E144</f>
        <v>0</v>
      </c>
      <c r="H144" s="14"/>
    </row>
    <row r="145" spans="1:8" x14ac:dyDescent="0.25">
      <c r="A145" s="4"/>
      <c r="B145" s="11" t="s">
        <v>271</v>
      </c>
      <c r="C145" s="10" t="s">
        <v>120</v>
      </c>
      <c r="D145" s="49">
        <v>6</v>
      </c>
      <c r="E145" s="31">
        <v>0.2</v>
      </c>
      <c r="F145" s="32">
        <v>0</v>
      </c>
      <c r="G145" s="30">
        <f t="shared" si="2"/>
        <v>-0.2</v>
      </c>
      <c r="H145" s="14"/>
    </row>
    <row r="146" spans="1:8" x14ac:dyDescent="0.25">
      <c r="A146" s="4"/>
      <c r="B146" s="9" t="s">
        <v>272</v>
      </c>
      <c r="C146" s="8" t="s">
        <v>121</v>
      </c>
      <c r="D146" s="49">
        <v>7</v>
      </c>
      <c r="E146" s="31">
        <v>0</v>
      </c>
      <c r="F146" s="32">
        <v>0</v>
      </c>
      <c r="G146" s="30">
        <f t="shared" si="2"/>
        <v>0</v>
      </c>
      <c r="H146" s="14"/>
    </row>
    <row r="147" spans="1:8" ht="26.4" x14ac:dyDescent="0.25">
      <c r="A147" s="4"/>
      <c r="B147" s="11" t="s">
        <v>273</v>
      </c>
      <c r="C147" s="10" t="s">
        <v>122</v>
      </c>
      <c r="D147" s="49">
        <v>7</v>
      </c>
      <c r="E147" s="31">
        <v>0</v>
      </c>
      <c r="F147" s="32">
        <v>0</v>
      </c>
      <c r="G147" s="30">
        <f t="shared" si="2"/>
        <v>0</v>
      </c>
      <c r="H147" s="14"/>
    </row>
    <row r="148" spans="1:8" ht="26.4" x14ac:dyDescent="0.25">
      <c r="A148" s="4"/>
      <c r="B148" s="9" t="s">
        <v>274</v>
      </c>
      <c r="C148" s="8" t="s">
        <v>123</v>
      </c>
      <c r="D148" s="49">
        <v>7</v>
      </c>
      <c r="E148" s="31">
        <v>0.04</v>
      </c>
      <c r="F148" s="32">
        <v>0</v>
      </c>
      <c r="G148" s="30">
        <f t="shared" si="2"/>
        <v>-0.04</v>
      </c>
      <c r="H148" s="14"/>
    </row>
    <row r="149" spans="1:8" x14ac:dyDescent="0.25">
      <c r="A149" s="4"/>
      <c r="B149" s="11" t="s">
        <v>275</v>
      </c>
      <c r="C149" s="10" t="s">
        <v>124</v>
      </c>
      <c r="D149" s="49">
        <v>7</v>
      </c>
      <c r="E149" s="37">
        <v>0</v>
      </c>
      <c r="F149" s="32">
        <v>0</v>
      </c>
      <c r="G149" s="30">
        <f t="shared" si="2"/>
        <v>0</v>
      </c>
      <c r="H149" s="14"/>
    </row>
    <row r="150" spans="1:8" x14ac:dyDescent="0.25">
      <c r="A150" s="4"/>
      <c r="B150" s="11" t="s">
        <v>276</v>
      </c>
      <c r="C150" s="10" t="s">
        <v>125</v>
      </c>
      <c r="D150" s="49">
        <v>7</v>
      </c>
      <c r="E150" s="38">
        <v>0</v>
      </c>
      <c r="F150" s="32">
        <v>0</v>
      </c>
      <c r="G150" s="30">
        <f t="shared" si="2"/>
        <v>0</v>
      </c>
      <c r="H150" s="14"/>
    </row>
    <row r="151" spans="1:8" ht="26.4" x14ac:dyDescent="0.25">
      <c r="A151" s="4"/>
      <c r="B151" s="9" t="s">
        <v>277</v>
      </c>
      <c r="C151" s="8" t="s">
        <v>126</v>
      </c>
      <c r="D151" s="49">
        <v>6</v>
      </c>
      <c r="E151" s="38">
        <v>0</v>
      </c>
      <c r="F151" s="32">
        <v>0</v>
      </c>
      <c r="G151" s="30">
        <f t="shared" si="2"/>
        <v>0</v>
      </c>
      <c r="H151" s="14"/>
    </row>
    <row r="152" spans="1:8" x14ac:dyDescent="0.25">
      <c r="A152" s="19"/>
      <c r="B152" s="11" t="s">
        <v>278</v>
      </c>
      <c r="C152" s="10" t="s">
        <v>127</v>
      </c>
      <c r="D152" s="49">
        <v>7</v>
      </c>
      <c r="E152" s="38">
        <v>0</v>
      </c>
      <c r="F152" s="39">
        <v>0</v>
      </c>
      <c r="G152" s="39">
        <f t="shared" si="2"/>
        <v>0</v>
      </c>
      <c r="H152" s="14"/>
    </row>
    <row r="153" spans="1:8" ht="27" customHeight="1" x14ac:dyDescent="0.25">
      <c r="A153" s="4"/>
      <c r="B153" s="9" t="s">
        <v>279</v>
      </c>
      <c r="C153" s="24" t="s">
        <v>128</v>
      </c>
      <c r="D153" s="49">
        <v>6</v>
      </c>
      <c r="E153" s="38">
        <v>0</v>
      </c>
      <c r="F153" s="38">
        <v>0</v>
      </c>
      <c r="G153" s="38">
        <f t="shared" si="2"/>
        <v>0</v>
      </c>
      <c r="H153" s="14"/>
    </row>
    <row r="154" spans="1:8" ht="27" customHeight="1" x14ac:dyDescent="0.25">
      <c r="A154" s="4"/>
      <c r="B154" s="11" t="s">
        <v>315</v>
      </c>
      <c r="C154" s="24" t="s">
        <v>316</v>
      </c>
      <c r="D154" s="49">
        <v>7</v>
      </c>
      <c r="E154" s="38">
        <v>0</v>
      </c>
      <c r="F154" s="38">
        <v>0</v>
      </c>
      <c r="G154" s="38">
        <f t="shared" si="2"/>
        <v>0</v>
      </c>
      <c r="H154" s="14"/>
    </row>
    <row r="155" spans="1:8" x14ac:dyDescent="0.25">
      <c r="A155" s="4"/>
      <c r="B155" s="11" t="s">
        <v>280</v>
      </c>
      <c r="C155" s="10" t="s">
        <v>129</v>
      </c>
      <c r="D155" s="49">
        <v>7</v>
      </c>
      <c r="E155" s="38">
        <v>0.1</v>
      </c>
      <c r="F155" s="38">
        <v>0</v>
      </c>
      <c r="G155" s="38">
        <f t="shared" si="2"/>
        <v>-0.1</v>
      </c>
      <c r="H155" s="14"/>
    </row>
    <row r="156" spans="1:8" ht="26.4" x14ac:dyDescent="0.25">
      <c r="A156" s="4"/>
      <c r="B156" s="9" t="s">
        <v>281</v>
      </c>
      <c r="C156" s="24" t="s">
        <v>130</v>
      </c>
      <c r="D156" s="49">
        <v>6</v>
      </c>
      <c r="E156" s="38">
        <v>0</v>
      </c>
      <c r="F156" s="38">
        <v>0</v>
      </c>
      <c r="G156" s="38">
        <f t="shared" si="2"/>
        <v>0</v>
      </c>
      <c r="H156" s="14"/>
    </row>
    <row r="157" spans="1:8" ht="27.6" customHeight="1" x14ac:dyDescent="0.25">
      <c r="A157" s="4"/>
      <c r="B157" s="11" t="s">
        <v>282</v>
      </c>
      <c r="C157" s="9" t="s">
        <v>131</v>
      </c>
      <c r="D157" s="49">
        <v>7</v>
      </c>
      <c r="E157" s="38">
        <v>0</v>
      </c>
      <c r="F157" s="38">
        <v>0</v>
      </c>
      <c r="G157" s="38">
        <f t="shared" si="2"/>
        <v>0</v>
      </c>
      <c r="H157" s="14"/>
    </row>
    <row r="158" spans="1:8" x14ac:dyDescent="0.25">
      <c r="A158" s="4"/>
      <c r="B158" s="11" t="s">
        <v>283</v>
      </c>
      <c r="C158" s="10" t="s">
        <v>132</v>
      </c>
      <c r="D158" s="49">
        <v>7</v>
      </c>
      <c r="E158" s="38">
        <v>0</v>
      </c>
      <c r="F158" s="38">
        <v>0</v>
      </c>
      <c r="G158" s="38">
        <f t="shared" si="2"/>
        <v>0</v>
      </c>
      <c r="H158" s="14"/>
    </row>
    <row r="159" spans="1:8" ht="28.8" customHeight="1" x14ac:dyDescent="0.25">
      <c r="A159" s="4"/>
      <c r="B159" s="11" t="s">
        <v>284</v>
      </c>
      <c r="C159" s="10" t="s">
        <v>134</v>
      </c>
      <c r="D159" s="49">
        <v>7</v>
      </c>
      <c r="E159" s="38">
        <v>0</v>
      </c>
      <c r="F159" s="38">
        <v>0</v>
      </c>
      <c r="G159" s="38">
        <f t="shared" si="2"/>
        <v>0</v>
      </c>
      <c r="H159" s="14"/>
    </row>
    <row r="160" spans="1:8" ht="41.4" customHeight="1" x14ac:dyDescent="0.25">
      <c r="A160" s="4"/>
      <c r="B160" s="9" t="s">
        <v>285</v>
      </c>
      <c r="C160" s="24" t="s">
        <v>135</v>
      </c>
      <c r="D160" s="49">
        <v>5</v>
      </c>
      <c r="E160" s="31">
        <v>0</v>
      </c>
      <c r="F160" s="32">
        <v>0</v>
      </c>
      <c r="G160" s="30">
        <f t="shared" si="2"/>
        <v>0</v>
      </c>
      <c r="H160" s="14"/>
    </row>
    <row r="161" spans="1:8" ht="28.8" customHeight="1" x14ac:dyDescent="0.25">
      <c r="A161" s="21"/>
      <c r="B161" s="11" t="s">
        <v>286</v>
      </c>
      <c r="C161" s="10" t="s">
        <v>136</v>
      </c>
      <c r="D161" s="49">
        <v>7</v>
      </c>
      <c r="E161" s="40">
        <v>0</v>
      </c>
      <c r="F161" s="41">
        <v>0</v>
      </c>
      <c r="G161" s="42">
        <f t="shared" si="2"/>
        <v>0</v>
      </c>
      <c r="H161" s="14"/>
    </row>
    <row r="162" spans="1:8" ht="28.8" customHeight="1" x14ac:dyDescent="0.25">
      <c r="A162" s="21"/>
      <c r="B162" s="11" t="s">
        <v>167</v>
      </c>
      <c r="C162" s="8" t="s">
        <v>314</v>
      </c>
      <c r="D162" s="49">
        <v>6</v>
      </c>
      <c r="E162" s="40">
        <v>0</v>
      </c>
      <c r="F162" s="41">
        <v>0</v>
      </c>
      <c r="G162" s="42">
        <f t="shared" si="2"/>
        <v>0</v>
      </c>
      <c r="H162" s="35"/>
    </row>
    <row r="163" spans="1:8" s="16" customFormat="1" ht="28.8" customHeight="1" x14ac:dyDescent="0.25">
      <c r="A163" s="4"/>
      <c r="B163" s="9" t="s">
        <v>287</v>
      </c>
      <c r="C163" s="24" t="s">
        <v>137</v>
      </c>
      <c r="D163" s="49">
        <v>6</v>
      </c>
      <c r="E163" s="31">
        <v>0</v>
      </c>
      <c r="F163" s="32">
        <v>0</v>
      </c>
      <c r="G163" s="30">
        <f t="shared" ref="G163:G165" si="3">F163-E163</f>
        <v>0</v>
      </c>
      <c r="H163" s="35"/>
    </row>
    <row r="164" spans="1:8" s="16" customFormat="1" ht="28.8" customHeight="1" x14ac:dyDescent="0.25">
      <c r="A164" s="4"/>
      <c r="B164" s="11" t="s">
        <v>289</v>
      </c>
      <c r="C164" s="24" t="s">
        <v>290</v>
      </c>
      <c r="D164" s="49">
        <v>7</v>
      </c>
      <c r="E164" s="31">
        <v>0</v>
      </c>
      <c r="F164" s="32">
        <v>0</v>
      </c>
      <c r="G164" s="30">
        <f t="shared" si="3"/>
        <v>0</v>
      </c>
      <c r="H164" s="35"/>
    </row>
    <row r="165" spans="1:8" s="16" customFormat="1" ht="44.4" customHeight="1" x14ac:dyDescent="0.25">
      <c r="A165" s="4"/>
      <c r="B165" s="11" t="s">
        <v>291</v>
      </c>
      <c r="C165" s="24" t="s">
        <v>292</v>
      </c>
      <c r="D165" s="49">
        <v>7</v>
      </c>
      <c r="E165" s="31">
        <v>0</v>
      </c>
      <c r="F165" s="32">
        <v>0</v>
      </c>
      <c r="G165" s="30">
        <f t="shared" si="3"/>
        <v>0</v>
      </c>
      <c r="H165" s="35"/>
    </row>
    <row r="166" spans="1:8" s="16" customFormat="1" ht="58.2" customHeight="1" x14ac:dyDescent="0.25">
      <c r="A166" s="4"/>
      <c r="B166" s="11" t="s">
        <v>288</v>
      </c>
      <c r="C166" s="24" t="s">
        <v>138</v>
      </c>
      <c r="D166" s="49">
        <v>6</v>
      </c>
      <c r="E166" s="31">
        <v>1</v>
      </c>
      <c r="F166" s="32">
        <v>0</v>
      </c>
      <c r="G166" s="30">
        <f t="shared" ref="G166:G175" si="4">F166-E166</f>
        <v>-1</v>
      </c>
      <c r="H166" s="35"/>
    </row>
    <row r="167" spans="1:8" s="16" customFormat="1" ht="30" customHeight="1" x14ac:dyDescent="0.25">
      <c r="A167" s="22"/>
      <c r="B167" s="11" t="s">
        <v>293</v>
      </c>
      <c r="C167" s="24" t="s">
        <v>294</v>
      </c>
      <c r="D167" s="49">
        <v>7</v>
      </c>
      <c r="E167" s="43">
        <v>0.08</v>
      </c>
      <c r="F167" s="44">
        <v>0</v>
      </c>
      <c r="G167" s="45">
        <f t="shared" si="4"/>
        <v>-0.08</v>
      </c>
      <c r="H167" s="35"/>
    </row>
    <row r="168" spans="1:8" s="16" customFormat="1" ht="29.4" customHeight="1" x14ac:dyDescent="0.25">
      <c r="A168" s="22"/>
      <c r="B168" s="11" t="s">
        <v>295</v>
      </c>
      <c r="C168" s="24" t="s">
        <v>296</v>
      </c>
      <c r="D168" s="49">
        <v>6</v>
      </c>
      <c r="E168" s="43">
        <v>0.1</v>
      </c>
      <c r="F168" s="44">
        <v>0</v>
      </c>
      <c r="G168" s="45">
        <f t="shared" si="4"/>
        <v>-0.1</v>
      </c>
      <c r="H168" s="35"/>
    </row>
    <row r="169" spans="1:8" s="16" customFormat="1" ht="29.4" customHeight="1" x14ac:dyDescent="0.25">
      <c r="A169" s="22"/>
      <c r="B169" s="11" t="s">
        <v>297</v>
      </c>
      <c r="C169" s="24" t="s">
        <v>298</v>
      </c>
      <c r="D169" s="49">
        <v>7</v>
      </c>
      <c r="E169" s="43">
        <v>0.3</v>
      </c>
      <c r="F169" s="44">
        <v>0</v>
      </c>
      <c r="G169" s="45">
        <f t="shared" si="4"/>
        <v>-0.3</v>
      </c>
      <c r="H169" s="35"/>
    </row>
    <row r="170" spans="1:8" s="16" customFormat="1" ht="29.4" customHeight="1" x14ac:dyDescent="0.25">
      <c r="A170" s="22"/>
      <c r="B170" s="11" t="s">
        <v>299</v>
      </c>
      <c r="C170" s="24" t="s">
        <v>300</v>
      </c>
      <c r="D170" s="49">
        <v>6</v>
      </c>
      <c r="E170" s="43">
        <v>0</v>
      </c>
      <c r="F170" s="44">
        <v>0</v>
      </c>
      <c r="G170" s="45">
        <f t="shared" si="4"/>
        <v>0</v>
      </c>
      <c r="H170" s="35"/>
    </row>
    <row r="171" spans="1:8" s="16" customFormat="1" ht="53.25" customHeight="1" x14ac:dyDescent="0.25">
      <c r="A171" s="22"/>
      <c r="B171" s="11" t="s">
        <v>301</v>
      </c>
      <c r="C171" s="24" t="s">
        <v>302</v>
      </c>
      <c r="D171" s="49">
        <v>6</v>
      </c>
      <c r="E171" s="43">
        <v>0.3</v>
      </c>
      <c r="F171" s="44">
        <v>0</v>
      </c>
      <c r="G171" s="45">
        <f t="shared" si="4"/>
        <v>-0.3</v>
      </c>
      <c r="H171" s="35"/>
    </row>
    <row r="172" spans="1:8" s="16" customFormat="1" ht="28.8" customHeight="1" x14ac:dyDescent="0.25">
      <c r="A172" s="22"/>
      <c r="B172" s="11" t="s">
        <v>304</v>
      </c>
      <c r="C172" s="24" t="s">
        <v>305</v>
      </c>
      <c r="D172" s="49">
        <v>6</v>
      </c>
      <c r="E172" s="43">
        <v>0</v>
      </c>
      <c r="F172" s="44">
        <v>0</v>
      </c>
      <c r="G172" s="45">
        <f t="shared" si="4"/>
        <v>0</v>
      </c>
      <c r="H172" s="35"/>
    </row>
    <row r="173" spans="1:8" s="16" customFormat="1" ht="30" customHeight="1" x14ac:dyDescent="0.25">
      <c r="A173" s="22"/>
      <c r="B173" s="11" t="s">
        <v>306</v>
      </c>
      <c r="C173" s="24" t="s">
        <v>307</v>
      </c>
      <c r="D173" s="49">
        <v>6</v>
      </c>
      <c r="E173" s="43">
        <v>0</v>
      </c>
      <c r="F173" s="44">
        <v>0</v>
      </c>
      <c r="G173" s="45">
        <f t="shared" si="4"/>
        <v>0</v>
      </c>
      <c r="H173" s="35"/>
    </row>
    <row r="174" spans="1:8" s="16" customFormat="1" ht="42.6" customHeight="1" x14ac:dyDescent="0.25">
      <c r="A174" s="22"/>
      <c r="B174" s="11" t="s">
        <v>317</v>
      </c>
      <c r="C174" s="24" t="s">
        <v>318</v>
      </c>
      <c r="D174" s="49">
        <v>7</v>
      </c>
      <c r="E174" s="43">
        <v>0.108</v>
      </c>
      <c r="F174" s="44">
        <v>0</v>
      </c>
      <c r="G174" s="45">
        <f t="shared" si="4"/>
        <v>-0.108</v>
      </c>
      <c r="H174" s="35"/>
    </row>
    <row r="175" spans="1:8" s="16" customFormat="1" ht="30" customHeight="1" x14ac:dyDescent="0.25">
      <c r="A175" s="22"/>
      <c r="B175" s="11" t="s">
        <v>319</v>
      </c>
      <c r="C175" s="24" t="s">
        <v>320</v>
      </c>
      <c r="D175" s="49">
        <v>6</v>
      </c>
      <c r="E175" s="43">
        <v>0</v>
      </c>
      <c r="F175" s="44">
        <v>0</v>
      </c>
      <c r="G175" s="45">
        <f t="shared" si="4"/>
        <v>0</v>
      </c>
      <c r="H175" s="35"/>
    </row>
    <row r="176" spans="1:8" ht="39.6" x14ac:dyDescent="0.25">
      <c r="A176" s="22"/>
      <c r="B176" s="11" t="s">
        <v>9</v>
      </c>
      <c r="C176" s="25" t="s">
        <v>133</v>
      </c>
      <c r="D176" s="49">
        <v>8</v>
      </c>
      <c r="E176" s="46">
        <v>129</v>
      </c>
      <c r="F176" s="53">
        <v>0</v>
      </c>
      <c r="G176" s="47">
        <f t="shared" si="2"/>
        <v>-129</v>
      </c>
      <c r="H176" s="14"/>
    </row>
    <row r="177" spans="1:7" x14ac:dyDescent="0.25">
      <c r="A177" s="20"/>
      <c r="B177" s="20"/>
      <c r="C177" s="20"/>
      <c r="D177" s="20"/>
      <c r="E177" s="12">
        <f>SUM(E14:E176)</f>
        <v>6728.087000000005</v>
      </c>
      <c r="F177" s="12">
        <f>SUM(F14:F176)</f>
        <v>0</v>
      </c>
      <c r="G177" s="13">
        <f>F177-E177</f>
        <v>-6728.087000000005</v>
      </c>
    </row>
    <row r="181" spans="1:7" x14ac:dyDescent="0.25">
      <c r="B181" s="5" t="s">
        <v>322</v>
      </c>
      <c r="E181" s="52"/>
      <c r="F181" s="5" t="s">
        <v>323</v>
      </c>
    </row>
  </sheetData>
  <mergeCells count="16">
    <mergeCell ref="C61:C62"/>
    <mergeCell ref="A10:G10"/>
    <mergeCell ref="C42:C43"/>
    <mergeCell ref="C59:C60"/>
    <mergeCell ref="C14:C15"/>
    <mergeCell ref="C18:C20"/>
    <mergeCell ref="A5:G5"/>
    <mergeCell ref="A6:G6"/>
    <mergeCell ref="A7:G7"/>
    <mergeCell ref="A8:G8"/>
    <mergeCell ref="A9:G9"/>
    <mergeCell ref="C89:C90"/>
    <mergeCell ref="C105:C107"/>
    <mergeCell ref="C108:C110"/>
    <mergeCell ref="C114:C115"/>
    <mergeCell ref="C128:C131"/>
  </mergeCells>
  <pageMargins left="0.70866141732283472" right="0.11811023622047245" top="0.74803149606299213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2019-05-06T05:42:36Z</cp:lastPrinted>
  <dcterms:created xsi:type="dcterms:W3CDTF">2015-01-28T08:27:48Z</dcterms:created>
  <dcterms:modified xsi:type="dcterms:W3CDTF">2019-05-06T05:42:49Z</dcterms:modified>
</cp:coreProperties>
</file>