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G186" i="1" l="1"/>
  <c r="H186" i="1" s="1"/>
  <c r="F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<sst xmlns="http://schemas.openxmlformats.org/spreadsheetml/2006/main" count="491" uniqueCount="331">
  <si>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</si>
  <si>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</si>
  <si>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</si>
  <si>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</si>
  <si>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</si>
  <si>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</si>
  <si>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</si>
  <si>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</si>
  <si>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</si>
  <si>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</si>
  <si>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</si>
  <si>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</si>
  <si>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</si>
  <si>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</si>
  <si>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</si>
  <si>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</si>
  <si>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</si>
  <si>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</si>
  <si>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</si>
  <si>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</si>
  <si>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</si>
  <si>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</si>
  <si>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</si>
  <si>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</si>
  <si>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</si>
  <si>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</si>
  <si>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</si>
  <si>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</si>
  <si>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</si>
  <si>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</si>
  <si>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</si>
  <si>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</si>
  <si>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</si>
  <si>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</si>
  <si>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</si>
  <si>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</si>
  <si>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</si>
  <si>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</si>
  <si>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</si>
  <si>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</si>
  <si>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</si>
  <si>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</si>
  <si>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</si>
  <si>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</si>
  <si>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</si>
  <si>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</si>
  <si>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</si>
  <si>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</si>
  <si>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</si>
  <si>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</si>
  <si>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</si>
  <si>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</si>
  <si>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</si>
  <si>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</si>
  <si>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</si>
  <si>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</si>
  <si>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</si>
  <si>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</si>
  <si>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</si>
  <si>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</si>
  <si>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</si>
  <si>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</si>
  <si>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</si>
  <si>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</si>
  <si>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</si>
  <si>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</si>
  <si>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</si>
  <si>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</si>
  <si>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</si>
  <si>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</si>
  <si>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</si>
  <si>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</si>
  <si>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</si>
  <si>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</si>
  <si>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</si>
  <si>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</si>
  <si>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</si>
  <si>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</si>
  <si>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</si>
  <si>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</si>
  <si>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</si>
  <si>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</si>
  <si>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</si>
  <si>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</si>
  <si>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</si>
  <si>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</si>
  <si>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</si>
  <si>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</si>
  <si>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</si>
  <si>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</si>
  <si>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</si>
  <si>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</si>
  <si>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</si>
  <si>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</si>
  <si>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</si>
  <si>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</si>
  <si>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</si>
  <si>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</si>
  <si>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</si>
  <si>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</si>
  <si>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</si>
  <si>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</si>
  <si>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</si>
  <si>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</si>
  <si>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</si>
  <si>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</si>
  <si>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</si>
  <si>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</si>
  <si>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</si>
  <si>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</si>
  <si>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</si>
  <si>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</si>
  <si>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</si>
  <si>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</si>
  <si>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</si>
  <si>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</si>
  <si>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</si>
  <si>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</si>
  <si>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</si>
  <si>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</si>
  <si>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</si>
  <si>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</si>
  <si>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</si>
  <si>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</si>
  <si>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</si>
  <si>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</si>
  <si>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</si>
  <si>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</si>
  <si>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</si>
  <si>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</si>
  <si>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</si>
  <si>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</si>
  <si>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</si>
  <si>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</si>
  <si>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</si>
  <si>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</si>
  <si>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</si>
  <si>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</si>
  <si>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</si>
  <si>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</si>
  <si>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</si>
  <si>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</si>
  <si>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</si>
  <si>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</si>
  <si>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</si>
  <si>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</si>
  <si>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</si>
  <si>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</si>
  <si>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</si>
  <si>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</si>
  <si>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</si>
  <si>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</si>
  <si>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</si>
  <si>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</si>
  <si>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</si>
  <si>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</si>
  <si>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</si>
  <si>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</si>
  <si>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</si>
  <si>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</si>
  <si>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</si>
  <si>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</si>
  <si>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</si>
  <si>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</si>
  <si>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</si>
  <si>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</si>
  <si>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</si>
  <si>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</si>
  <si>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</si>
  <si>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</si>
  <si>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</si>
  <si>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</si>
  <si>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</si>
  <si>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</si>
  <si>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</si>
  <si>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</si>
  <si>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</si>
  <si>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</si>
  <si>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</si>
  <si>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</si>
  <si>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</si>
  <si>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</si>
  <si>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</si>
  <si>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</si>
  <si>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</si>
  <si>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</si>
  <si>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</si>
  <si>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</si>
  <si>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</si>
  <si>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</si>
  <si>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</si>
  <si>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</si>
  <si>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</si>
  <si>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</si>
  <si>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</si>
  <si>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</si>
  <si>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</si>
  <si>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</si>
  <si>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</si>
  <si>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</si>
  <si>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</si>
  <si>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</si>
  <si>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</si>
  <si>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</si>
  <si>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</si>
  <si>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</si>
  <si>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</si>
  <si>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</si>
  <si>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</si>
  <si>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</si>
  <si>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</si>
  <si>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</si>
  <si>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</si>
  <si>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</si>
  <si>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</si>
  <si>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</si>
  <si>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</si>
  <si>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</si>
  <si>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</si>
  <si>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</si>
  <si>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</si>
  <si>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</si>
  <si>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</si>
  <si>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</si>
  <si>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</si>
  <si>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</si>
  <si>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</si>
  <si>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</si>
  <si>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</si>
  <si>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</si>
  <si>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</si>
  <si>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</si>
  <si>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</si>
  <si>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</si>
  <si>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</si>
  <si>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</si>
  <si>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</si>
  <si>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</si>
  <si>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</si>
  <si>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</si>
  <si>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</si>
  <si>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</si>
  <si>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</si>
  <si>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</si>
  <si>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</si>
  <si>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</si>
  <si>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</si>
  <si>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</si>
  <si>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</si>
  <si>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</si>
  <si>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</si>
  <si>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</si>
  <si>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</si>
  <si>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</si>
  <si>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</si>
  <si>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</si>
  <si>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</si>
  <si>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</si>
  <si>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</si>
  <si>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</si>
  <si>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</si>
  <si>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</si>
  <si>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</si>
  <si>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</si>
  <si>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</si>
  <si>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</si>
  <si>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</si>
  <si>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</si>
  <si>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</si>
  <si>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</si>
  <si>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</si>
  <si>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</si>
  <si>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</si>
  <si>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</si>
  <si>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</si>
  <si>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</si>
  <si>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</si>
  <si>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</si>
  <si>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</si>
  <si>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</si>
  <si>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</si>
  <si>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</si>
  <si>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</si>
  <si>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</si>
  <si>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</si>
  <si>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</si>
  <si>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</si>
  <si>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</si>
  <si>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</si>
  <si>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</si>
  <si>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</si>
  <si>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</si>
  <si>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</si>
  <si>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</si>
  <si>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</si>
  <si>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</si>
  <si>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</si>
  <si>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</si>
  <si>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</si>
  <si>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</si>
  <si>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</si>
  <si>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</si>
  <si>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</si>
  <si>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</si>
  <si>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</si>
  <si>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</si>
  <si>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</si>
  <si>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</si>
  <si>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</si>
  <si>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</si>
  <si>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</si>
  <si>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</si>
  <si>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</si>
  <si>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</si>
  <si>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</si>
  <si>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</si>
  <si>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</si>
  <si>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</si>
  <si>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</si>
  <si>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</si>
  <si>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</si>
  <si>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</si>
  <si>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</si>
  <si>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</si>
  <si>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</si>
  <si>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</si>
  <si>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</si>
  <si>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</si>
  <si>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</si>
  <si>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</si>
  <si>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за январь 2020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</si>
</sst>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1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0" fillId="0" borderId="10" xfId="2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6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7" fillId="0" borderId="0" xfId="0" applyFont="1"/>
    <xf numFmtId="0" fontId="22" fillId="0" borderId="10" xfId="0" applyFont="1" applyBorder="1" applyAlignment="1">
      <alignment horizontal="center"/>
    </xf>
    <xf numFmtId="0" fontId="20" fillId="0" borderId="16" xfId="21" applyFont="1" applyBorder="1" applyAlignment="1">
      <alignment horizontal="center" vertical="center" wrapText="1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164" fontId="21" fillId="0" borderId="10" xfId="0" applyNumberFormat="1" applyFont="1" applyBorder="1"/>
    <xf numFmtId="0" fontId="21" fillId="0" borderId="17" xfId="1" applyFont="1" applyFill="1" applyBorder="1" applyAlignment="1">
      <alignment horizontal="left" vertical="center" wrapText="1"/>
    </xf>
    <xf numFmtId="0" fontId="20" fillId="0" borderId="0" xfId="21" applyFont="1" applyFill="1" applyAlignment="1">
      <alignment vertical="center"/>
    </xf>
    <xf numFmtId="0" fontId="29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1" fillId="0" borderId="10" xfId="0" applyNumberFormat="1" applyFont="1" applyFill="1" applyBorder="1"/>
    <xf numFmtId="0" fontId="27" fillId="0" borderId="19" xfId="0" applyFont="1" applyFill="1" applyBorder="1"/>
    <xf numFmtId="0" fontId="21" fillId="0" borderId="0" xfId="0" applyFont="1" applyFill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A11" sqref="A11"/>
    </sheetView>
  </sheetViews>
  <sheetFormatPr defaultRowHeight="13.8" x14ac:dyDescent="0.25"/>
  <cols>
    <col min="1" max="1" width="14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13.5546875" style="12" customWidth="1"/>
    <col min="6" max="6" width="16.109375" style="70" customWidth="1"/>
    <col min="7" max="8" width="15.6640625" style="37" customWidth="1"/>
    <col min="9" max="9" width="14.88671875" style="12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55"/>
      <c r="F1" s="56"/>
      <c r="G1" s="34"/>
      <c r="H1" s="35" t="s">
        <v>320</v>
      </c>
      <c r="I1" s="19"/>
    </row>
    <row r="2" spans="1:10" x14ac:dyDescent="0.25">
      <c r="C2" s="5"/>
      <c r="D2" s="6"/>
      <c r="E2" s="57"/>
      <c r="F2" s="56"/>
      <c r="G2" s="34"/>
      <c r="H2" s="35" t="s">
        <v>321</v>
      </c>
      <c r="I2" s="19"/>
    </row>
    <row r="3" spans="1:10" x14ac:dyDescent="0.25">
      <c r="C3" s="5"/>
      <c r="D3" s="7"/>
      <c r="E3" s="58"/>
      <c r="F3" s="56"/>
      <c r="G3" s="34"/>
      <c r="H3" s="35" t="s">
        <v>322</v>
      </c>
      <c r="I3" s="19"/>
    </row>
    <row r="4" spans="1:10" x14ac:dyDescent="0.25">
      <c r="C4" s="5"/>
      <c r="D4" s="8"/>
      <c r="E4" s="59"/>
      <c r="F4" s="56"/>
      <c r="G4" s="34"/>
      <c r="H4" s="35" t="s">
        <v>311</v>
      </c>
      <c r="I4" s="19"/>
    </row>
    <row r="5" spans="1:10" x14ac:dyDescent="0.25">
      <c r="A5" s="42" t="s">
        <v>312</v>
      </c>
      <c r="B5" s="42"/>
      <c r="C5" s="42"/>
      <c r="D5" s="42"/>
      <c r="E5" s="42"/>
      <c r="F5" s="42"/>
      <c r="G5" s="42"/>
      <c r="H5" s="36"/>
      <c r="I5" s="19"/>
    </row>
    <row r="6" spans="1:10" x14ac:dyDescent="0.25">
      <c r="A6" s="42" t="s">
        <v>313</v>
      </c>
      <c r="B6" s="42"/>
      <c r="C6" s="42"/>
      <c r="D6" s="42"/>
      <c r="E6" s="42"/>
      <c r="F6" s="42"/>
      <c r="G6" s="42"/>
      <c r="H6" s="36"/>
      <c r="I6" s="19"/>
    </row>
    <row r="7" spans="1:10" x14ac:dyDescent="0.25">
      <c r="A7" s="42" t="s">
        <v>314</v>
      </c>
      <c r="B7" s="42"/>
      <c r="C7" s="42"/>
      <c r="D7" s="42"/>
      <c r="E7" s="42"/>
      <c r="F7" s="42"/>
      <c r="G7" s="42"/>
      <c r="H7" s="36"/>
      <c r="I7" s="19"/>
    </row>
    <row r="8" spans="1:10" x14ac:dyDescent="0.25">
      <c r="A8" s="42" t="s">
        <v>315</v>
      </c>
      <c r="B8" s="42"/>
      <c r="C8" s="42"/>
      <c r="D8" s="42"/>
      <c r="E8" s="42"/>
      <c r="F8" s="42"/>
      <c r="G8" s="42"/>
      <c r="H8" s="36"/>
      <c r="I8" s="19"/>
    </row>
    <row r="9" spans="1:10" x14ac:dyDescent="0.25">
      <c r="A9" s="42" t="s">
        <v>316</v>
      </c>
      <c r="B9" s="42"/>
      <c r="C9" s="42"/>
      <c r="D9" s="42"/>
      <c r="E9" s="42"/>
      <c r="F9" s="42"/>
      <c r="G9" s="42"/>
      <c r="H9" s="36"/>
      <c r="I9" s="19"/>
    </row>
    <row r="10" spans="1:10" x14ac:dyDescent="0.25">
      <c r="A10" s="42" t="s">
        <v>330</v>
      </c>
      <c r="B10" s="42"/>
      <c r="C10" s="42"/>
      <c r="D10" s="42"/>
      <c r="E10" s="42"/>
      <c r="F10" s="42"/>
      <c r="G10" s="42"/>
      <c r="H10" s="36"/>
      <c r="I10" s="19"/>
    </row>
    <row r="11" spans="1:10" x14ac:dyDescent="0.25">
      <c r="C11" s="3"/>
      <c r="D11" s="3"/>
      <c r="E11" s="19"/>
      <c r="F11" s="19"/>
      <c r="G11" s="3"/>
      <c r="H11" s="3"/>
      <c r="I11" s="19"/>
    </row>
    <row r="12" spans="1:10" ht="14.4" customHeight="1" x14ac:dyDescent="0.25">
      <c r="A12" s="47" t="s">
        <v>317</v>
      </c>
      <c r="B12" s="47" t="s">
        <v>318</v>
      </c>
      <c r="C12" s="43" t="s">
        <v>319</v>
      </c>
      <c r="D12" s="43" t="s">
        <v>0</v>
      </c>
      <c r="E12" s="60" t="s">
        <v>323</v>
      </c>
      <c r="F12" s="61" t="s">
        <v>324</v>
      </c>
      <c r="G12" s="38" t="s">
        <v>325</v>
      </c>
      <c r="H12" s="38" t="s">
        <v>327</v>
      </c>
      <c r="I12" s="17"/>
    </row>
    <row r="13" spans="1:10" ht="104.55" customHeight="1" x14ac:dyDescent="0.25">
      <c r="A13" s="48"/>
      <c r="B13" s="48"/>
      <c r="C13" s="44"/>
      <c r="D13" s="44"/>
      <c r="E13" s="62"/>
      <c r="F13" s="63"/>
      <c r="G13" s="39"/>
      <c r="H13" s="39"/>
      <c r="I13" s="17"/>
    </row>
    <row r="14" spans="1:10" x14ac:dyDescent="0.25">
      <c r="A14" s="30">
        <v>1</v>
      </c>
      <c r="B14" s="30">
        <v>2</v>
      </c>
      <c r="C14" s="31">
        <v>3</v>
      </c>
      <c r="D14" s="9">
        <v>3</v>
      </c>
      <c r="E14" s="64">
        <v>4</v>
      </c>
      <c r="F14" s="65">
        <v>5</v>
      </c>
      <c r="G14" s="49">
        <v>6</v>
      </c>
      <c r="H14" s="49">
        <v>7</v>
      </c>
      <c r="I14" s="18"/>
    </row>
    <row r="15" spans="1:10" ht="41.4" x14ac:dyDescent="0.25">
      <c r="A15" s="45" t="s">
        <v>326</v>
      </c>
      <c r="B15" s="23" t="s">
        <v>29</v>
      </c>
      <c r="C15" s="24" t="s">
        <v>28</v>
      </c>
      <c r="D15" s="22" t="s">
        <v>6</v>
      </c>
      <c r="E15" s="65">
        <v>3</v>
      </c>
      <c r="F15" s="51">
        <v>9015</v>
      </c>
      <c r="G15" s="51">
        <v>9019.5570000000007</v>
      </c>
      <c r="H15" s="51">
        <f>G15-F15</f>
        <v>4.5570000000006985</v>
      </c>
      <c r="I15" s="20"/>
      <c r="J15" s="3"/>
    </row>
    <row r="16" spans="1:10" ht="41.4" x14ac:dyDescent="0.25">
      <c r="A16" s="46"/>
      <c r="B16" s="11" t="s">
        <v>29</v>
      </c>
      <c r="C16" s="25" t="s">
        <v>173</v>
      </c>
      <c r="D16" s="10" t="s">
        <v>6</v>
      </c>
      <c r="E16" s="65">
        <v>3</v>
      </c>
      <c r="F16" s="51">
        <v>3240</v>
      </c>
      <c r="G16" s="51">
        <v>1439.57</v>
      </c>
      <c r="H16" s="51">
        <f>G16-F16</f>
        <v>-1800.43</v>
      </c>
      <c r="I16" s="20"/>
      <c r="J16" s="3"/>
    </row>
    <row r="17" spans="1:10" ht="41.4" x14ac:dyDescent="0.25">
      <c r="A17" s="16"/>
      <c r="B17" s="11" t="s">
        <v>118</v>
      </c>
      <c r="C17" s="25" t="s">
        <v>117</v>
      </c>
      <c r="D17" s="10" t="s">
        <v>6</v>
      </c>
      <c r="E17" s="65">
        <v>4</v>
      </c>
      <c r="F17" s="51">
        <v>201.55199999999999</v>
      </c>
      <c r="G17" s="50">
        <v>189.773</v>
      </c>
      <c r="H17" s="51">
        <f t="shared" ref="H17:H80" si="0">G17-F17</f>
        <v>-11.778999999999996</v>
      </c>
      <c r="I17" s="20"/>
      <c r="J17" s="3"/>
    </row>
    <row r="18" spans="1:10" ht="41.4" x14ac:dyDescent="0.25">
      <c r="A18" s="16"/>
      <c r="B18" s="11" t="s">
        <v>124</v>
      </c>
      <c r="C18" s="25" t="s">
        <v>123</v>
      </c>
      <c r="D18" s="10" t="s">
        <v>6</v>
      </c>
      <c r="E18" s="65">
        <v>4</v>
      </c>
      <c r="F18" s="51">
        <v>366</v>
      </c>
      <c r="G18" s="51">
        <v>286.36399999999998</v>
      </c>
      <c r="H18" s="51">
        <f t="shared" si="0"/>
        <v>-79.636000000000024</v>
      </c>
      <c r="I18" s="20"/>
      <c r="J18" s="3"/>
    </row>
    <row r="19" spans="1:10" ht="41.4" x14ac:dyDescent="0.25">
      <c r="A19" s="16"/>
      <c r="B19" s="11" t="s">
        <v>272</v>
      </c>
      <c r="C19" s="25" t="s">
        <v>271</v>
      </c>
      <c r="D19" s="10" t="s">
        <v>6</v>
      </c>
      <c r="E19" s="65">
        <v>4</v>
      </c>
      <c r="F19" s="51">
        <v>3.15</v>
      </c>
      <c r="G19" s="51">
        <v>14.961</v>
      </c>
      <c r="H19" s="51">
        <f t="shared" si="0"/>
        <v>11.811</v>
      </c>
      <c r="I19" s="20"/>
    </row>
    <row r="20" spans="1:10" ht="41.4" x14ac:dyDescent="0.25">
      <c r="A20" s="16"/>
      <c r="B20" s="11" t="s">
        <v>3</v>
      </c>
      <c r="C20" s="25" t="s">
        <v>1</v>
      </c>
      <c r="D20" s="10" t="s">
        <v>2</v>
      </c>
      <c r="E20" s="65">
        <v>5</v>
      </c>
      <c r="F20" s="51">
        <v>13.188000000000001</v>
      </c>
      <c r="G20" s="51">
        <v>13.188000000000001</v>
      </c>
      <c r="H20" s="51">
        <f t="shared" si="0"/>
        <v>0</v>
      </c>
      <c r="I20" s="20"/>
    </row>
    <row r="21" spans="1:10" ht="41.4" x14ac:dyDescent="0.25">
      <c r="A21" s="16"/>
      <c r="B21" s="11" t="s">
        <v>3</v>
      </c>
      <c r="C21" s="26"/>
      <c r="D21" s="10" t="s">
        <v>4</v>
      </c>
      <c r="E21" s="65">
        <v>5</v>
      </c>
      <c r="F21" s="51">
        <v>1</v>
      </c>
      <c r="G21" s="51">
        <v>0</v>
      </c>
      <c r="H21" s="51">
        <f t="shared" si="0"/>
        <v>-1</v>
      </c>
      <c r="I21" s="20"/>
      <c r="J21" s="3"/>
    </row>
    <row r="22" spans="1:10" ht="41.4" x14ac:dyDescent="0.25">
      <c r="A22" s="16"/>
      <c r="B22" s="11" t="s">
        <v>19</v>
      </c>
      <c r="C22" s="25" t="s">
        <v>18</v>
      </c>
      <c r="D22" s="10" t="s">
        <v>6</v>
      </c>
      <c r="E22" s="65">
        <v>5</v>
      </c>
      <c r="F22" s="51">
        <v>64.691000000000003</v>
      </c>
      <c r="G22" s="51">
        <v>46.241999999999997</v>
      </c>
      <c r="H22" s="51">
        <f t="shared" si="0"/>
        <v>-18.449000000000005</v>
      </c>
      <c r="I22" s="20"/>
      <c r="J22" s="3"/>
    </row>
    <row r="23" spans="1:10" ht="41.4" x14ac:dyDescent="0.25">
      <c r="A23" s="16"/>
      <c r="B23" s="11" t="s">
        <v>27</v>
      </c>
      <c r="C23" s="25" t="s">
        <v>26</v>
      </c>
      <c r="D23" s="10" t="s">
        <v>6</v>
      </c>
      <c r="E23" s="65">
        <v>5</v>
      </c>
      <c r="F23" s="51">
        <v>3.7669999999999999</v>
      </c>
      <c r="G23" s="51">
        <v>0</v>
      </c>
      <c r="H23" s="51">
        <f t="shared" si="0"/>
        <v>-3.7669999999999999</v>
      </c>
      <c r="I23" s="20"/>
      <c r="J23" s="14"/>
    </row>
    <row r="24" spans="1:10" ht="55.2" x14ac:dyDescent="0.25">
      <c r="A24" s="16"/>
      <c r="B24" s="11" t="s">
        <v>70</v>
      </c>
      <c r="C24" s="25" t="s">
        <v>69</v>
      </c>
      <c r="D24" s="10" t="s">
        <v>6</v>
      </c>
      <c r="E24" s="65">
        <v>5</v>
      </c>
      <c r="F24" s="51">
        <v>6</v>
      </c>
      <c r="G24" s="51">
        <v>3.8849999999999998</v>
      </c>
      <c r="H24" s="51">
        <f t="shared" si="0"/>
        <v>-2.1150000000000002</v>
      </c>
      <c r="I24" s="20"/>
      <c r="J24" s="3"/>
    </row>
    <row r="25" spans="1:10" ht="55.2" x14ac:dyDescent="0.25">
      <c r="A25" s="16"/>
      <c r="B25" s="11" t="s">
        <v>71</v>
      </c>
      <c r="C25" s="27"/>
      <c r="D25" s="13"/>
      <c r="E25" s="65">
        <v>5</v>
      </c>
      <c r="F25" s="51">
        <v>25</v>
      </c>
      <c r="G25" s="51">
        <v>10.778</v>
      </c>
      <c r="H25" s="51">
        <f t="shared" si="0"/>
        <v>-14.222</v>
      </c>
      <c r="I25" s="20"/>
      <c r="J25" s="14"/>
    </row>
    <row r="26" spans="1:10" ht="41.4" x14ac:dyDescent="0.25">
      <c r="A26" s="16"/>
      <c r="B26" s="11" t="s">
        <v>85</v>
      </c>
      <c r="C26" s="25" t="s">
        <v>84</v>
      </c>
      <c r="D26" s="10" t="s">
        <v>6</v>
      </c>
      <c r="E26" s="65">
        <v>5</v>
      </c>
      <c r="F26" s="51">
        <v>18</v>
      </c>
      <c r="G26" s="51">
        <v>5.2110000000000003</v>
      </c>
      <c r="H26" s="51">
        <f t="shared" si="0"/>
        <v>-12.789</v>
      </c>
      <c r="I26" s="20"/>
      <c r="J26" s="3"/>
    </row>
    <row r="27" spans="1:10" ht="41.4" x14ac:dyDescent="0.25">
      <c r="A27" s="16"/>
      <c r="B27" s="11" t="s">
        <v>3</v>
      </c>
      <c r="C27" s="25" t="s">
        <v>106</v>
      </c>
      <c r="D27" s="10" t="s">
        <v>107</v>
      </c>
      <c r="E27" s="65">
        <v>5</v>
      </c>
      <c r="F27" s="51">
        <v>4.9530000000000003</v>
      </c>
      <c r="G27" s="51">
        <v>5.5949999999999998</v>
      </c>
      <c r="H27" s="51">
        <f t="shared" si="0"/>
        <v>0.64199999999999946</v>
      </c>
      <c r="I27" s="20"/>
      <c r="J27" s="3"/>
    </row>
    <row r="28" spans="1:10" ht="41.4" x14ac:dyDescent="0.25">
      <c r="A28" s="16"/>
      <c r="B28" s="11" t="s">
        <v>114</v>
      </c>
      <c r="C28" s="25" t="s">
        <v>113</v>
      </c>
      <c r="D28" s="10" t="s">
        <v>6</v>
      </c>
      <c r="E28" s="65">
        <v>5</v>
      </c>
      <c r="F28" s="51">
        <v>24.611000000000001</v>
      </c>
      <c r="G28" s="51">
        <v>22.263000000000002</v>
      </c>
      <c r="H28" s="51">
        <f t="shared" si="0"/>
        <v>-2.347999999999999</v>
      </c>
      <c r="I28" s="20"/>
      <c r="J28" s="3"/>
    </row>
    <row r="29" spans="1:10" ht="41.4" x14ac:dyDescent="0.25">
      <c r="A29" s="16"/>
      <c r="B29" s="11" t="s">
        <v>19</v>
      </c>
      <c r="C29" s="25" t="s">
        <v>119</v>
      </c>
      <c r="D29" s="10" t="s">
        <v>6</v>
      </c>
      <c r="E29" s="65">
        <v>5</v>
      </c>
      <c r="F29" s="51">
        <v>0</v>
      </c>
      <c r="G29" s="51">
        <v>0</v>
      </c>
      <c r="H29" s="51">
        <f t="shared" si="0"/>
        <v>0</v>
      </c>
      <c r="I29" s="20"/>
      <c r="J29" s="14"/>
    </row>
    <row r="30" spans="1:10" ht="55.2" x14ac:dyDescent="0.25">
      <c r="A30" s="16"/>
      <c r="B30" s="11" t="s">
        <v>122</v>
      </c>
      <c r="C30" s="25" t="s">
        <v>120</v>
      </c>
      <c r="D30" s="13"/>
      <c r="E30" s="65">
        <v>5</v>
      </c>
      <c r="F30" s="51">
        <v>18</v>
      </c>
      <c r="G30" s="51">
        <v>8.359</v>
      </c>
      <c r="H30" s="51">
        <f t="shared" si="0"/>
        <v>-9.641</v>
      </c>
      <c r="I30" s="20"/>
      <c r="J30" s="3"/>
    </row>
    <row r="31" spans="1:10" ht="41.4" x14ac:dyDescent="0.25">
      <c r="A31" s="16"/>
      <c r="B31" s="11" t="s">
        <v>134</v>
      </c>
      <c r="C31" s="25" t="s">
        <v>133</v>
      </c>
      <c r="D31" s="10" t="s">
        <v>6</v>
      </c>
      <c r="E31" s="65">
        <v>5</v>
      </c>
      <c r="F31" s="51">
        <v>34.9</v>
      </c>
      <c r="G31" s="51">
        <v>44.442</v>
      </c>
      <c r="H31" s="51">
        <f t="shared" si="0"/>
        <v>9.5420000000000016</v>
      </c>
      <c r="I31" s="20"/>
      <c r="J31" s="3"/>
    </row>
    <row r="32" spans="1:10" ht="41.4" x14ac:dyDescent="0.25">
      <c r="A32" s="16"/>
      <c r="B32" s="11" t="s">
        <v>27</v>
      </c>
      <c r="C32" s="25" t="s">
        <v>135</v>
      </c>
      <c r="D32" s="10" t="s">
        <v>6</v>
      </c>
      <c r="E32" s="65">
        <v>5</v>
      </c>
      <c r="F32" s="51">
        <v>15</v>
      </c>
      <c r="G32" s="51">
        <v>0</v>
      </c>
      <c r="H32" s="51">
        <f t="shared" si="0"/>
        <v>-15</v>
      </c>
      <c r="I32" s="20"/>
      <c r="J32" s="14"/>
    </row>
    <row r="33" spans="1:10" ht="41.4" x14ac:dyDescent="0.25">
      <c r="A33" s="16"/>
      <c r="B33" s="11" t="s">
        <v>180</v>
      </c>
      <c r="C33" s="25" t="s">
        <v>179</v>
      </c>
      <c r="D33" s="10" t="s">
        <v>6</v>
      </c>
      <c r="E33" s="65">
        <v>5</v>
      </c>
      <c r="F33" s="51">
        <v>4</v>
      </c>
      <c r="G33" s="51">
        <v>4</v>
      </c>
      <c r="H33" s="51">
        <f t="shared" si="0"/>
        <v>0</v>
      </c>
      <c r="I33" s="20"/>
      <c r="J33" s="14"/>
    </row>
    <row r="34" spans="1:10" ht="41.4" x14ac:dyDescent="0.25">
      <c r="A34" s="16"/>
      <c r="B34" s="11" t="s">
        <v>181</v>
      </c>
      <c r="C34" s="26"/>
      <c r="D34" s="13"/>
      <c r="E34" s="65">
        <v>5</v>
      </c>
      <c r="F34" s="51">
        <v>1.5</v>
      </c>
      <c r="G34" s="51">
        <v>1.5</v>
      </c>
      <c r="H34" s="51">
        <f t="shared" si="0"/>
        <v>0</v>
      </c>
      <c r="I34" s="20"/>
      <c r="J34" s="14"/>
    </row>
    <row r="35" spans="1:10" ht="41.4" x14ac:dyDescent="0.25">
      <c r="A35" s="16"/>
      <c r="B35" s="11" t="s">
        <v>182</v>
      </c>
      <c r="C35" s="26"/>
      <c r="D35" s="13"/>
      <c r="E35" s="65">
        <v>5</v>
      </c>
      <c r="F35" s="51">
        <v>0</v>
      </c>
      <c r="G35" s="51">
        <v>0</v>
      </c>
      <c r="H35" s="51">
        <f t="shared" si="0"/>
        <v>0</v>
      </c>
      <c r="I35" s="20"/>
      <c r="J35" s="14"/>
    </row>
    <row r="36" spans="1:10" ht="41.4" x14ac:dyDescent="0.25">
      <c r="A36" s="16"/>
      <c r="B36" s="11" t="s">
        <v>183</v>
      </c>
      <c r="C36" s="26"/>
      <c r="D36" s="13"/>
      <c r="E36" s="65">
        <v>5</v>
      </c>
      <c r="F36" s="51">
        <v>0</v>
      </c>
      <c r="G36" s="51">
        <v>20.998000000000001</v>
      </c>
      <c r="H36" s="51">
        <f t="shared" si="0"/>
        <v>20.998000000000001</v>
      </c>
      <c r="I36" s="20"/>
      <c r="J36" s="14"/>
    </row>
    <row r="37" spans="1:10" ht="41.4" x14ac:dyDescent="0.25">
      <c r="A37" s="16"/>
      <c r="B37" s="11" t="s">
        <v>232</v>
      </c>
      <c r="C37" s="25" t="s">
        <v>231</v>
      </c>
      <c r="D37" s="10" t="s">
        <v>6</v>
      </c>
      <c r="E37" s="65">
        <v>5</v>
      </c>
      <c r="F37" s="51">
        <v>26</v>
      </c>
      <c r="G37" s="51">
        <v>19.945</v>
      </c>
      <c r="H37" s="51">
        <f t="shared" si="0"/>
        <v>-6.0549999999999997</v>
      </c>
      <c r="I37" s="20"/>
      <c r="J37" s="3"/>
    </row>
    <row r="38" spans="1:10" ht="41.4" x14ac:dyDescent="0.25">
      <c r="A38" s="16"/>
      <c r="B38" s="11" t="s">
        <v>101</v>
      </c>
      <c r="C38" s="25" t="s">
        <v>265</v>
      </c>
      <c r="D38" s="10" t="s">
        <v>6</v>
      </c>
      <c r="E38" s="65">
        <v>5</v>
      </c>
      <c r="F38" s="51">
        <v>25</v>
      </c>
      <c r="G38" s="51">
        <v>15.231999999999999</v>
      </c>
      <c r="H38" s="51">
        <f t="shared" si="0"/>
        <v>-9.7680000000000007</v>
      </c>
      <c r="I38" s="20"/>
    </row>
    <row r="39" spans="1:10" ht="27.6" x14ac:dyDescent="0.25">
      <c r="A39" s="16"/>
      <c r="B39" s="11" t="s">
        <v>11</v>
      </c>
      <c r="C39" s="25" t="s">
        <v>268</v>
      </c>
      <c r="D39" s="10" t="s">
        <v>6</v>
      </c>
      <c r="E39" s="65">
        <v>5</v>
      </c>
      <c r="F39" s="51">
        <v>60.954000000000001</v>
      </c>
      <c r="G39" s="51">
        <v>57.959000000000003</v>
      </c>
      <c r="H39" s="51">
        <f t="shared" si="0"/>
        <v>-2.9949999999999974</v>
      </c>
      <c r="I39" s="20"/>
    </row>
    <row r="40" spans="1:10" ht="27.6" x14ac:dyDescent="0.25">
      <c r="A40" s="16"/>
      <c r="B40" s="11" t="s">
        <v>7</v>
      </c>
      <c r="C40" s="25" t="s">
        <v>5</v>
      </c>
      <c r="D40" s="10" t="s">
        <v>6</v>
      </c>
      <c r="E40" s="65">
        <v>6</v>
      </c>
      <c r="F40" s="51">
        <v>4</v>
      </c>
      <c r="G40" s="51">
        <v>2</v>
      </c>
      <c r="H40" s="51">
        <f t="shared" si="0"/>
        <v>-2</v>
      </c>
      <c r="I40" s="20"/>
      <c r="J40" s="3"/>
    </row>
    <row r="41" spans="1:10" ht="41.4" x14ac:dyDescent="0.25">
      <c r="A41" s="16"/>
      <c r="B41" s="11" t="s">
        <v>9</v>
      </c>
      <c r="C41" s="25" t="s">
        <v>8</v>
      </c>
      <c r="D41" s="10" t="s">
        <v>6</v>
      </c>
      <c r="E41" s="65">
        <v>6</v>
      </c>
      <c r="F41" s="51">
        <v>12.557</v>
      </c>
      <c r="G41" s="51">
        <v>14.731999999999999</v>
      </c>
      <c r="H41" s="51">
        <f t="shared" si="0"/>
        <v>2.1749999999999989</v>
      </c>
      <c r="I41" s="20"/>
      <c r="J41" s="3"/>
    </row>
    <row r="42" spans="1:10" ht="27.6" x14ac:dyDescent="0.25">
      <c r="A42" s="16"/>
      <c r="B42" s="11" t="s">
        <v>11</v>
      </c>
      <c r="C42" s="25" t="s">
        <v>10</v>
      </c>
      <c r="D42" s="10" t="s">
        <v>6</v>
      </c>
      <c r="E42" s="65">
        <v>6</v>
      </c>
      <c r="F42" s="51">
        <v>1.5</v>
      </c>
      <c r="G42" s="51">
        <v>3.56</v>
      </c>
      <c r="H42" s="51">
        <f t="shared" si="0"/>
        <v>2.06</v>
      </c>
      <c r="I42" s="20"/>
      <c r="J42" s="3"/>
    </row>
    <row r="43" spans="1:10" ht="27.6" x14ac:dyDescent="0.25">
      <c r="A43" s="16"/>
      <c r="B43" s="11" t="s">
        <v>11</v>
      </c>
      <c r="C43" s="26"/>
      <c r="D43" s="13"/>
      <c r="E43" s="65">
        <v>6</v>
      </c>
      <c r="F43" s="51">
        <v>1</v>
      </c>
      <c r="G43" s="51">
        <v>3.22</v>
      </c>
      <c r="H43" s="51">
        <f t="shared" si="0"/>
        <v>2.2200000000000002</v>
      </c>
      <c r="I43" s="20"/>
      <c r="J43" s="3"/>
    </row>
    <row r="44" spans="1:10" ht="27.6" x14ac:dyDescent="0.25">
      <c r="A44" s="16"/>
      <c r="B44" s="11" t="s">
        <v>17</v>
      </c>
      <c r="C44" s="25" t="s">
        <v>16</v>
      </c>
      <c r="D44" s="10" t="s">
        <v>6</v>
      </c>
      <c r="E44" s="65">
        <v>6</v>
      </c>
      <c r="F44" s="51">
        <v>2.923</v>
      </c>
      <c r="G44" s="51">
        <v>2.923</v>
      </c>
      <c r="H44" s="51">
        <f t="shared" si="0"/>
        <v>0</v>
      </c>
      <c r="I44" s="20"/>
      <c r="J44" s="3"/>
    </row>
    <row r="45" spans="1:10" ht="69" x14ac:dyDescent="0.25">
      <c r="A45" s="16"/>
      <c r="B45" s="11" t="s">
        <v>296</v>
      </c>
      <c r="C45" s="25" t="s">
        <v>295</v>
      </c>
      <c r="D45" s="10"/>
      <c r="E45" s="65">
        <v>6</v>
      </c>
      <c r="F45" s="51">
        <v>4.96</v>
      </c>
      <c r="G45" s="51">
        <v>5.7370000000000001</v>
      </c>
      <c r="H45" s="51">
        <f t="shared" si="0"/>
        <v>0.77700000000000014</v>
      </c>
      <c r="I45" s="20"/>
      <c r="J45" s="3"/>
    </row>
    <row r="46" spans="1:10" ht="41.4" x14ac:dyDescent="0.25">
      <c r="A46" s="16"/>
      <c r="B46" s="11" t="s">
        <v>21</v>
      </c>
      <c r="C46" s="25" t="s">
        <v>20</v>
      </c>
      <c r="D46" s="10" t="s">
        <v>6</v>
      </c>
      <c r="E46" s="65">
        <v>6</v>
      </c>
      <c r="F46" s="51">
        <v>1</v>
      </c>
      <c r="G46" s="51">
        <v>1</v>
      </c>
      <c r="H46" s="51">
        <f t="shared" si="0"/>
        <v>0</v>
      </c>
      <c r="I46" s="20"/>
      <c r="J46" s="14"/>
    </row>
    <row r="47" spans="1:10" ht="41.4" x14ac:dyDescent="0.25">
      <c r="A47" s="16"/>
      <c r="B47" s="11" t="s">
        <v>23</v>
      </c>
      <c r="C47" s="25" t="s">
        <v>22</v>
      </c>
      <c r="D47" s="10" t="s">
        <v>6</v>
      </c>
      <c r="E47" s="65">
        <v>6</v>
      </c>
      <c r="F47" s="51">
        <v>2.2349999999999999</v>
      </c>
      <c r="G47" s="51">
        <v>2.2000000000000002</v>
      </c>
      <c r="H47" s="51">
        <f t="shared" si="0"/>
        <v>-3.4999999999999698E-2</v>
      </c>
      <c r="I47" s="20"/>
      <c r="J47" s="3"/>
    </row>
    <row r="48" spans="1:10" ht="41.4" x14ac:dyDescent="0.25">
      <c r="A48" s="16"/>
      <c r="B48" s="11" t="s">
        <v>33</v>
      </c>
      <c r="C48" s="25" t="s">
        <v>32</v>
      </c>
      <c r="D48" s="10" t="s">
        <v>6</v>
      </c>
      <c r="E48" s="65">
        <v>6</v>
      </c>
      <c r="F48" s="51">
        <v>1.37</v>
      </c>
      <c r="G48" s="51">
        <v>1.37</v>
      </c>
      <c r="H48" s="51">
        <f t="shared" si="0"/>
        <v>0</v>
      </c>
      <c r="I48" s="20"/>
    </row>
    <row r="49" spans="1:10" ht="41.4" x14ac:dyDescent="0.25">
      <c r="A49" s="16"/>
      <c r="B49" s="11" t="s">
        <v>37</v>
      </c>
      <c r="C49" s="25" t="s">
        <v>36</v>
      </c>
      <c r="D49" s="10" t="s">
        <v>6</v>
      </c>
      <c r="E49" s="65">
        <v>6</v>
      </c>
      <c r="F49" s="51">
        <v>2.2000000000000002</v>
      </c>
      <c r="G49" s="51">
        <v>1.9590000000000001</v>
      </c>
      <c r="H49" s="51">
        <f t="shared" si="0"/>
        <v>-0.2410000000000001</v>
      </c>
      <c r="I49" s="20"/>
    </row>
    <row r="50" spans="1:10" ht="110.4" x14ac:dyDescent="0.25">
      <c r="A50" s="16"/>
      <c r="B50" s="11" t="s">
        <v>286</v>
      </c>
      <c r="C50" s="25" t="s">
        <v>285</v>
      </c>
      <c r="D50" s="10"/>
      <c r="E50" s="65">
        <v>6</v>
      </c>
      <c r="F50" s="51">
        <v>11</v>
      </c>
      <c r="G50" s="51">
        <v>9.984</v>
      </c>
      <c r="H50" s="51">
        <f t="shared" si="0"/>
        <v>-1.016</v>
      </c>
      <c r="I50" s="20"/>
    </row>
    <row r="51" spans="1:10" ht="41.4" x14ac:dyDescent="0.25">
      <c r="A51" s="16"/>
      <c r="B51" s="11" t="s">
        <v>41</v>
      </c>
      <c r="C51" s="25" t="s">
        <v>40</v>
      </c>
      <c r="D51" s="10" t="s">
        <v>6</v>
      </c>
      <c r="E51" s="65">
        <v>6</v>
      </c>
      <c r="F51" s="51">
        <v>3.097</v>
      </c>
      <c r="G51" s="51">
        <v>0.51300000000000001</v>
      </c>
      <c r="H51" s="51">
        <f t="shared" si="0"/>
        <v>-2.5840000000000001</v>
      </c>
      <c r="I51" s="20"/>
    </row>
    <row r="52" spans="1:10" ht="41.4" x14ac:dyDescent="0.25">
      <c r="A52" s="16"/>
      <c r="B52" s="11" t="s">
        <v>45</v>
      </c>
      <c r="C52" s="25" t="s">
        <v>44</v>
      </c>
      <c r="D52" s="10" t="s">
        <v>6</v>
      </c>
      <c r="E52" s="65">
        <v>6</v>
      </c>
      <c r="F52" s="51">
        <v>3.5950000000000002</v>
      </c>
      <c r="G52" s="51">
        <v>4.43</v>
      </c>
      <c r="H52" s="51">
        <f t="shared" si="0"/>
        <v>0.83499999999999952</v>
      </c>
      <c r="I52" s="20"/>
    </row>
    <row r="53" spans="1:10" ht="41.4" x14ac:dyDescent="0.25">
      <c r="A53" s="16"/>
      <c r="B53" s="11" t="s">
        <v>9</v>
      </c>
      <c r="C53" s="25" t="s">
        <v>50</v>
      </c>
      <c r="D53" s="10" t="s">
        <v>6</v>
      </c>
      <c r="E53" s="65">
        <v>6</v>
      </c>
      <c r="F53" s="51">
        <v>3.0009999999999999</v>
      </c>
      <c r="G53" s="51">
        <v>4.1360000000000001</v>
      </c>
      <c r="H53" s="51">
        <f t="shared" si="0"/>
        <v>1.1350000000000002</v>
      </c>
      <c r="I53" s="20"/>
    </row>
    <row r="54" spans="1:10" ht="41.4" x14ac:dyDescent="0.25">
      <c r="A54" s="16"/>
      <c r="B54" s="11" t="s">
        <v>52</v>
      </c>
      <c r="C54" s="25" t="s">
        <v>51</v>
      </c>
      <c r="D54" s="10" t="s">
        <v>6</v>
      </c>
      <c r="E54" s="65">
        <v>6</v>
      </c>
      <c r="F54" s="51">
        <v>2</v>
      </c>
      <c r="G54" s="51">
        <v>1.42</v>
      </c>
      <c r="H54" s="51">
        <f t="shared" si="0"/>
        <v>-0.58000000000000007</v>
      </c>
      <c r="I54" s="20"/>
    </row>
    <row r="55" spans="1:10" ht="41.4" x14ac:dyDescent="0.25">
      <c r="A55" s="16"/>
      <c r="B55" s="11" t="s">
        <v>56</v>
      </c>
      <c r="C55" s="25" t="s">
        <v>55</v>
      </c>
      <c r="D55" s="10" t="s">
        <v>6</v>
      </c>
      <c r="E55" s="65">
        <v>6</v>
      </c>
      <c r="F55" s="51">
        <v>4.4279999999999999</v>
      </c>
      <c r="G55" s="51">
        <v>4.5720000000000001</v>
      </c>
      <c r="H55" s="51">
        <f t="shared" si="0"/>
        <v>0.14400000000000013</v>
      </c>
      <c r="I55" s="20"/>
    </row>
    <row r="56" spans="1:10" ht="41.4" x14ac:dyDescent="0.25">
      <c r="A56" s="16"/>
      <c r="B56" s="11" t="s">
        <v>62</v>
      </c>
      <c r="C56" s="25" t="s">
        <v>61</v>
      </c>
      <c r="D56" s="10" t="s">
        <v>6</v>
      </c>
      <c r="E56" s="65">
        <v>6</v>
      </c>
      <c r="F56" s="51">
        <v>0.5</v>
      </c>
      <c r="G56" s="51">
        <v>0.48</v>
      </c>
      <c r="H56" s="51">
        <f t="shared" si="0"/>
        <v>-2.0000000000000018E-2</v>
      </c>
      <c r="I56" s="20"/>
      <c r="J56" s="3"/>
    </row>
    <row r="57" spans="1:10" ht="69" x14ac:dyDescent="0.25">
      <c r="A57" s="16"/>
      <c r="B57" s="11" t="s">
        <v>288</v>
      </c>
      <c r="C57" s="25" t="s">
        <v>287</v>
      </c>
      <c r="D57" s="10"/>
      <c r="E57" s="65">
        <v>6</v>
      </c>
      <c r="F57" s="51">
        <v>8.27</v>
      </c>
      <c r="G57" s="51">
        <v>16.169</v>
      </c>
      <c r="H57" s="51">
        <f t="shared" si="0"/>
        <v>7.8990000000000009</v>
      </c>
      <c r="I57" s="20"/>
      <c r="J57" s="3"/>
    </row>
    <row r="58" spans="1:10" ht="69" x14ac:dyDescent="0.25">
      <c r="A58" s="16"/>
      <c r="B58" s="11" t="s">
        <v>290</v>
      </c>
      <c r="C58" s="25" t="s">
        <v>289</v>
      </c>
      <c r="D58" s="10"/>
      <c r="E58" s="65">
        <v>6</v>
      </c>
      <c r="F58" s="51">
        <v>6.1340000000000003</v>
      </c>
      <c r="G58" s="51">
        <v>6.4989999999999997</v>
      </c>
      <c r="H58" s="51">
        <f t="shared" si="0"/>
        <v>0.36499999999999932</v>
      </c>
      <c r="I58" s="20"/>
      <c r="J58" s="3"/>
    </row>
    <row r="59" spans="1:10" ht="41.4" x14ac:dyDescent="0.25">
      <c r="A59" s="16"/>
      <c r="B59" s="11" t="s">
        <v>64</v>
      </c>
      <c r="C59" s="25" t="s">
        <v>63</v>
      </c>
      <c r="D59" s="10" t="s">
        <v>6</v>
      </c>
      <c r="E59" s="65">
        <v>6</v>
      </c>
      <c r="F59" s="51">
        <v>3.984</v>
      </c>
      <c r="G59" s="51">
        <v>5.1559999999999997</v>
      </c>
      <c r="H59" s="51">
        <f t="shared" si="0"/>
        <v>1.1719999999999997</v>
      </c>
      <c r="I59" s="20"/>
      <c r="J59" s="3"/>
    </row>
    <row r="60" spans="1:10" ht="41.4" x14ac:dyDescent="0.25">
      <c r="A60" s="16"/>
      <c r="B60" s="11" t="s">
        <v>23</v>
      </c>
      <c r="C60" s="25" t="s">
        <v>65</v>
      </c>
      <c r="D60" s="10" t="s">
        <v>6</v>
      </c>
      <c r="E60" s="65">
        <v>6</v>
      </c>
      <c r="F60" s="51">
        <v>2.16</v>
      </c>
      <c r="G60" s="51">
        <v>0</v>
      </c>
      <c r="H60" s="51">
        <f t="shared" si="0"/>
        <v>-2.16</v>
      </c>
      <c r="I60" s="20"/>
      <c r="J60" s="3"/>
    </row>
    <row r="61" spans="1:10" ht="41.4" x14ac:dyDescent="0.25">
      <c r="A61" s="16"/>
      <c r="B61" s="11" t="s">
        <v>67</v>
      </c>
      <c r="C61" s="25" t="s">
        <v>66</v>
      </c>
      <c r="D61" s="10" t="s">
        <v>6</v>
      </c>
      <c r="E61" s="65">
        <v>6</v>
      </c>
      <c r="F61" s="51">
        <v>2.3530000000000002</v>
      </c>
      <c r="G61" s="51">
        <v>2.649</v>
      </c>
      <c r="H61" s="51">
        <f t="shared" si="0"/>
        <v>0.29599999999999982</v>
      </c>
      <c r="I61" s="20"/>
      <c r="J61" s="3"/>
    </row>
    <row r="62" spans="1:10" ht="41.4" x14ac:dyDescent="0.25">
      <c r="A62" s="16"/>
      <c r="B62" s="11" t="s">
        <v>68</v>
      </c>
      <c r="C62" s="26"/>
      <c r="D62" s="13"/>
      <c r="E62" s="65">
        <v>6</v>
      </c>
      <c r="F62" s="51">
        <v>2.3620000000000001</v>
      </c>
      <c r="G62" s="51">
        <v>2.0059999999999998</v>
      </c>
      <c r="H62" s="51">
        <f t="shared" si="0"/>
        <v>-0.35600000000000032</v>
      </c>
      <c r="I62" s="20"/>
      <c r="J62" s="3"/>
    </row>
    <row r="63" spans="1:10" ht="41.4" x14ac:dyDescent="0.25">
      <c r="A63" s="16"/>
      <c r="B63" s="11" t="s">
        <v>81</v>
      </c>
      <c r="C63" s="25" t="s">
        <v>80</v>
      </c>
      <c r="D63" s="10" t="s">
        <v>6</v>
      </c>
      <c r="E63" s="65">
        <v>6</v>
      </c>
      <c r="F63" s="51">
        <v>4.7</v>
      </c>
      <c r="G63" s="51">
        <v>4.7</v>
      </c>
      <c r="H63" s="51">
        <f t="shared" si="0"/>
        <v>0</v>
      </c>
      <c r="I63" s="20"/>
      <c r="J63" s="3"/>
    </row>
    <row r="64" spans="1:10" ht="41.4" x14ac:dyDescent="0.25">
      <c r="A64" s="16"/>
      <c r="B64" s="11" t="s">
        <v>89</v>
      </c>
      <c r="C64" s="25" t="s">
        <v>88</v>
      </c>
      <c r="D64" s="10" t="s">
        <v>6</v>
      </c>
      <c r="E64" s="65">
        <v>6</v>
      </c>
      <c r="F64" s="51">
        <v>1.65</v>
      </c>
      <c r="G64" s="51">
        <v>1.65</v>
      </c>
      <c r="H64" s="51">
        <f t="shared" si="0"/>
        <v>0</v>
      </c>
      <c r="I64" s="20"/>
      <c r="J64" s="3"/>
    </row>
    <row r="65" spans="1:10" ht="41.4" x14ac:dyDescent="0.25">
      <c r="A65" s="16"/>
      <c r="B65" s="11" t="s">
        <v>97</v>
      </c>
      <c r="C65" s="25" t="s">
        <v>96</v>
      </c>
      <c r="D65" s="10" t="s">
        <v>6</v>
      </c>
      <c r="E65" s="65">
        <v>6</v>
      </c>
      <c r="F65" s="51">
        <v>3.258</v>
      </c>
      <c r="G65" s="51">
        <v>2.21</v>
      </c>
      <c r="H65" s="51">
        <f t="shared" si="0"/>
        <v>-1.048</v>
      </c>
      <c r="I65" s="20"/>
      <c r="J65" s="3"/>
    </row>
    <row r="66" spans="1:10" ht="41.4" x14ac:dyDescent="0.25">
      <c r="A66" s="16"/>
      <c r="B66" s="11" t="s">
        <v>101</v>
      </c>
      <c r="C66" s="25" t="s">
        <v>100</v>
      </c>
      <c r="D66" s="10" t="s">
        <v>6</v>
      </c>
      <c r="E66" s="65">
        <v>6</v>
      </c>
      <c r="F66" s="51">
        <v>0</v>
      </c>
      <c r="G66" s="51">
        <v>0</v>
      </c>
      <c r="H66" s="51">
        <f t="shared" si="0"/>
        <v>0</v>
      </c>
      <c r="I66" s="20"/>
      <c r="J66" s="14"/>
    </row>
    <row r="67" spans="1:10" ht="41.4" x14ac:dyDescent="0.25">
      <c r="A67" s="16"/>
      <c r="B67" s="11" t="s">
        <v>103</v>
      </c>
      <c r="C67" s="25" t="s">
        <v>102</v>
      </c>
      <c r="D67" s="10" t="s">
        <v>6</v>
      </c>
      <c r="E67" s="65">
        <v>6</v>
      </c>
      <c r="F67" s="51">
        <v>3.34</v>
      </c>
      <c r="G67" s="51">
        <v>3.242</v>
      </c>
      <c r="H67" s="51">
        <f t="shared" si="0"/>
        <v>-9.7999999999999865E-2</v>
      </c>
      <c r="I67" s="20"/>
      <c r="J67" s="14"/>
    </row>
    <row r="68" spans="1:10" ht="55.2" x14ac:dyDescent="0.25">
      <c r="A68" s="16"/>
      <c r="B68" s="11" t="s">
        <v>105</v>
      </c>
      <c r="C68" s="25" t="s">
        <v>104</v>
      </c>
      <c r="D68" s="10" t="s">
        <v>6</v>
      </c>
      <c r="E68" s="65">
        <v>6</v>
      </c>
      <c r="F68" s="51">
        <v>7</v>
      </c>
      <c r="G68" s="51">
        <v>6.2060000000000004</v>
      </c>
      <c r="H68" s="51">
        <f t="shared" si="0"/>
        <v>-0.79399999999999959</v>
      </c>
      <c r="I68" s="20"/>
      <c r="J68" s="3"/>
    </row>
    <row r="69" spans="1:10" ht="96.6" x14ac:dyDescent="0.25">
      <c r="A69" s="16"/>
      <c r="B69" s="11" t="s">
        <v>308</v>
      </c>
      <c r="C69" s="25" t="s">
        <v>307</v>
      </c>
      <c r="D69" s="10"/>
      <c r="E69" s="65">
        <v>6</v>
      </c>
      <c r="F69" s="51">
        <v>7.2</v>
      </c>
      <c r="G69" s="51">
        <v>4.8650000000000002</v>
      </c>
      <c r="H69" s="51">
        <f t="shared" si="0"/>
        <v>-2.335</v>
      </c>
      <c r="I69" s="20"/>
      <c r="J69" s="3"/>
    </row>
    <row r="70" spans="1:10" ht="41.4" x14ac:dyDescent="0.25">
      <c r="A70" s="16"/>
      <c r="B70" s="11" t="s">
        <v>21</v>
      </c>
      <c r="C70" s="25" t="s">
        <v>110</v>
      </c>
      <c r="D70" s="10" t="s">
        <v>6</v>
      </c>
      <c r="E70" s="65">
        <v>6</v>
      </c>
      <c r="F70" s="51">
        <v>2.153</v>
      </c>
      <c r="G70" s="51">
        <v>1.649</v>
      </c>
      <c r="H70" s="51">
        <f t="shared" si="0"/>
        <v>-0.504</v>
      </c>
      <c r="I70" s="20"/>
      <c r="J70" s="14"/>
    </row>
    <row r="71" spans="1:10" ht="41.4" x14ac:dyDescent="0.25">
      <c r="A71" s="16"/>
      <c r="B71" s="11" t="s">
        <v>112</v>
      </c>
      <c r="C71" s="25" t="s">
        <v>111</v>
      </c>
      <c r="D71" s="10" t="s">
        <v>6</v>
      </c>
      <c r="E71" s="65">
        <v>6</v>
      </c>
      <c r="F71" s="51">
        <v>2.3380000000000001</v>
      </c>
      <c r="G71" s="51">
        <v>0.81100000000000005</v>
      </c>
      <c r="H71" s="51">
        <f t="shared" si="0"/>
        <v>-1.5270000000000001</v>
      </c>
      <c r="I71" s="20"/>
      <c r="J71" s="3"/>
    </row>
    <row r="72" spans="1:10" ht="41.4" x14ac:dyDescent="0.25">
      <c r="A72" s="16"/>
      <c r="B72" s="11" t="s">
        <v>116</v>
      </c>
      <c r="C72" s="25" t="s">
        <v>115</v>
      </c>
      <c r="D72" s="10" t="s">
        <v>6</v>
      </c>
      <c r="E72" s="65">
        <v>6</v>
      </c>
      <c r="F72" s="51">
        <v>2.1</v>
      </c>
      <c r="G72" s="51">
        <v>1.7889999999999999</v>
      </c>
      <c r="H72" s="51">
        <f t="shared" si="0"/>
        <v>-0.31100000000000017</v>
      </c>
      <c r="I72" s="20"/>
      <c r="J72" s="3"/>
    </row>
    <row r="73" spans="1:10" ht="41.4" x14ac:dyDescent="0.25">
      <c r="A73" s="16"/>
      <c r="B73" s="11" t="s">
        <v>121</v>
      </c>
      <c r="C73" s="25" t="s">
        <v>120</v>
      </c>
      <c r="D73" s="10" t="s">
        <v>6</v>
      </c>
      <c r="E73" s="65">
        <v>6</v>
      </c>
      <c r="F73" s="51">
        <v>7.9</v>
      </c>
      <c r="G73" s="51">
        <v>5.47</v>
      </c>
      <c r="H73" s="51">
        <f t="shared" si="0"/>
        <v>-2.4300000000000006</v>
      </c>
      <c r="I73" s="20"/>
      <c r="J73" s="14"/>
    </row>
    <row r="74" spans="1:10" ht="27.6" x14ac:dyDescent="0.25">
      <c r="A74" s="16"/>
      <c r="B74" s="11" t="s">
        <v>126</v>
      </c>
      <c r="C74" s="25" t="s">
        <v>125</v>
      </c>
      <c r="D74" s="10" t="s">
        <v>6</v>
      </c>
      <c r="E74" s="65">
        <v>6</v>
      </c>
      <c r="F74" s="51">
        <v>3</v>
      </c>
      <c r="G74" s="51">
        <v>2.52</v>
      </c>
      <c r="H74" s="51">
        <f t="shared" si="0"/>
        <v>-0.48</v>
      </c>
      <c r="I74" s="20"/>
      <c r="J74" s="3"/>
    </row>
    <row r="75" spans="1:10" ht="82.8" x14ac:dyDescent="0.25">
      <c r="A75" s="16"/>
      <c r="B75" s="11" t="s">
        <v>297</v>
      </c>
      <c r="C75" s="25" t="s">
        <v>298</v>
      </c>
      <c r="D75" s="10"/>
      <c r="E75" s="65">
        <v>6</v>
      </c>
      <c r="F75" s="51">
        <v>5</v>
      </c>
      <c r="G75" s="51">
        <v>0.2</v>
      </c>
      <c r="H75" s="51">
        <f t="shared" si="0"/>
        <v>-4.8</v>
      </c>
      <c r="I75" s="20"/>
      <c r="J75" s="3"/>
    </row>
    <row r="76" spans="1:10" ht="41.4" x14ac:dyDescent="0.25">
      <c r="A76" s="16"/>
      <c r="B76" s="11" t="s">
        <v>128</v>
      </c>
      <c r="C76" s="25" t="s">
        <v>127</v>
      </c>
      <c r="D76" s="10" t="s">
        <v>6</v>
      </c>
      <c r="E76" s="65">
        <v>6</v>
      </c>
      <c r="F76" s="51">
        <v>7.4530000000000003</v>
      </c>
      <c r="G76" s="51">
        <v>11.005000000000001</v>
      </c>
      <c r="H76" s="51">
        <f t="shared" si="0"/>
        <v>3.5520000000000005</v>
      </c>
      <c r="I76" s="20"/>
      <c r="J76" s="3"/>
    </row>
    <row r="77" spans="1:10" ht="27.6" x14ac:dyDescent="0.25">
      <c r="A77" s="16"/>
      <c r="B77" s="11" t="s">
        <v>304</v>
      </c>
      <c r="C77" s="25" t="s">
        <v>303</v>
      </c>
      <c r="D77" s="10"/>
      <c r="E77" s="65">
        <v>6</v>
      </c>
      <c r="F77" s="51">
        <v>3.2850000000000001</v>
      </c>
      <c r="G77" s="51">
        <v>3.3479999999999999</v>
      </c>
      <c r="H77" s="51">
        <f t="shared" si="0"/>
        <v>6.2999999999999723E-2</v>
      </c>
      <c r="I77" s="20"/>
      <c r="J77" s="3"/>
    </row>
    <row r="78" spans="1:10" ht="41.4" x14ac:dyDescent="0.25">
      <c r="A78" s="16"/>
      <c r="B78" s="11" t="s">
        <v>130</v>
      </c>
      <c r="C78" s="25" t="s">
        <v>129</v>
      </c>
      <c r="D78" s="10" t="s">
        <v>6</v>
      </c>
      <c r="E78" s="65">
        <v>6</v>
      </c>
      <c r="F78" s="51">
        <v>2</v>
      </c>
      <c r="G78" s="51">
        <v>2.7389999999999999</v>
      </c>
      <c r="H78" s="51">
        <f t="shared" si="0"/>
        <v>0.73899999999999988</v>
      </c>
      <c r="I78" s="20"/>
      <c r="J78" s="3"/>
    </row>
    <row r="79" spans="1:10" ht="41.4" x14ac:dyDescent="0.25">
      <c r="A79" s="16"/>
      <c r="B79" s="11" t="s">
        <v>139</v>
      </c>
      <c r="C79" s="25" t="s">
        <v>138</v>
      </c>
      <c r="D79" s="10" t="s">
        <v>6</v>
      </c>
      <c r="E79" s="65">
        <v>6</v>
      </c>
      <c r="F79" s="51">
        <v>8.6</v>
      </c>
      <c r="G79" s="51">
        <v>4.7809999999999997</v>
      </c>
      <c r="H79" s="51">
        <f t="shared" si="0"/>
        <v>-3.819</v>
      </c>
      <c r="I79" s="20"/>
      <c r="J79" s="3"/>
    </row>
    <row r="80" spans="1:10" ht="41.4" x14ac:dyDescent="0.25">
      <c r="A80" s="16"/>
      <c r="B80" s="11" t="s">
        <v>141</v>
      </c>
      <c r="C80" s="25" t="s">
        <v>140</v>
      </c>
      <c r="D80" s="10" t="s">
        <v>6</v>
      </c>
      <c r="E80" s="65">
        <v>6</v>
      </c>
      <c r="F80" s="51">
        <v>2.1</v>
      </c>
      <c r="G80" s="51">
        <v>1.2350000000000001</v>
      </c>
      <c r="H80" s="51">
        <f t="shared" si="0"/>
        <v>-0.86499999999999999</v>
      </c>
      <c r="I80" s="20"/>
      <c r="J80" s="3"/>
    </row>
    <row r="81" spans="1:10" ht="41.4" x14ac:dyDescent="0.25">
      <c r="A81" s="16"/>
      <c r="B81" s="11" t="s">
        <v>143</v>
      </c>
      <c r="C81" s="25" t="s">
        <v>142</v>
      </c>
      <c r="D81" s="10" t="s">
        <v>6</v>
      </c>
      <c r="E81" s="65">
        <v>6</v>
      </c>
      <c r="F81" s="51">
        <v>2.6349999999999998</v>
      </c>
      <c r="G81" s="51">
        <v>2.2559999999999998</v>
      </c>
      <c r="H81" s="51">
        <f t="shared" ref="H81:H144" si="1">G81-F81</f>
        <v>-0.379</v>
      </c>
      <c r="I81" s="20"/>
      <c r="J81" s="3"/>
    </row>
    <row r="82" spans="1:10" ht="41.4" x14ac:dyDescent="0.25">
      <c r="A82" s="16"/>
      <c r="B82" s="11" t="s">
        <v>145</v>
      </c>
      <c r="C82" s="25" t="s">
        <v>144</v>
      </c>
      <c r="D82" s="10" t="s">
        <v>6</v>
      </c>
      <c r="E82" s="65">
        <v>6</v>
      </c>
      <c r="F82" s="51">
        <v>3</v>
      </c>
      <c r="G82" s="51">
        <v>1.742</v>
      </c>
      <c r="H82" s="51">
        <f t="shared" si="1"/>
        <v>-1.258</v>
      </c>
      <c r="I82" s="20"/>
      <c r="J82" s="3"/>
    </row>
    <row r="83" spans="1:10" ht="41.4" x14ac:dyDescent="0.25">
      <c r="A83" s="16"/>
      <c r="B83" s="11" t="s">
        <v>155</v>
      </c>
      <c r="C83" s="25" t="s">
        <v>154</v>
      </c>
      <c r="D83" s="10" t="s">
        <v>6</v>
      </c>
      <c r="E83" s="65">
        <v>6</v>
      </c>
      <c r="F83" s="51">
        <v>5.7249999999999996</v>
      </c>
      <c r="G83" s="51">
        <v>4.5140000000000002</v>
      </c>
      <c r="H83" s="51">
        <f t="shared" si="1"/>
        <v>-1.2109999999999994</v>
      </c>
      <c r="I83" s="20"/>
      <c r="J83" s="3"/>
    </row>
    <row r="84" spans="1:10" ht="55.2" x14ac:dyDescent="0.25">
      <c r="A84" s="16"/>
      <c r="B84" s="11" t="s">
        <v>157</v>
      </c>
      <c r="C84" s="25" t="s">
        <v>156</v>
      </c>
      <c r="D84" s="10" t="s">
        <v>6</v>
      </c>
      <c r="E84" s="65">
        <v>6</v>
      </c>
      <c r="F84" s="51">
        <v>21.876999999999999</v>
      </c>
      <c r="G84" s="51">
        <v>3.5249999999999999</v>
      </c>
      <c r="H84" s="51">
        <f t="shared" si="1"/>
        <v>-18.352</v>
      </c>
      <c r="I84" s="20"/>
      <c r="J84" s="3"/>
    </row>
    <row r="85" spans="1:10" ht="55.2" x14ac:dyDescent="0.25">
      <c r="A85" s="16"/>
      <c r="B85" s="11" t="s">
        <v>160</v>
      </c>
      <c r="C85" s="25" t="s">
        <v>158</v>
      </c>
      <c r="D85" s="13"/>
      <c r="E85" s="65">
        <v>6</v>
      </c>
      <c r="F85" s="51">
        <v>2.6</v>
      </c>
      <c r="G85" s="51">
        <v>2.5510000000000002</v>
      </c>
      <c r="H85" s="51">
        <f t="shared" si="1"/>
        <v>-4.8999999999999932E-2</v>
      </c>
      <c r="I85" s="20"/>
      <c r="J85" s="14"/>
    </row>
    <row r="86" spans="1:10" ht="41.4" x14ac:dyDescent="0.25">
      <c r="A86" s="16"/>
      <c r="B86" s="11" t="s">
        <v>162</v>
      </c>
      <c r="C86" s="25" t="s">
        <v>161</v>
      </c>
      <c r="D86" s="10" t="s">
        <v>6</v>
      </c>
      <c r="E86" s="65">
        <v>6</v>
      </c>
      <c r="F86" s="51">
        <v>10.295999999999999</v>
      </c>
      <c r="G86" s="51">
        <v>11.122999999999999</v>
      </c>
      <c r="H86" s="51">
        <f t="shared" si="1"/>
        <v>0.82699999999999996</v>
      </c>
      <c r="I86" s="20"/>
      <c r="J86" s="3"/>
    </row>
    <row r="87" spans="1:10" ht="41.4" x14ac:dyDescent="0.25">
      <c r="A87" s="16"/>
      <c r="B87" s="11" t="s">
        <v>164</v>
      </c>
      <c r="C87" s="25" t="s">
        <v>163</v>
      </c>
      <c r="D87" s="10" t="s">
        <v>6</v>
      </c>
      <c r="E87" s="65">
        <v>6</v>
      </c>
      <c r="F87" s="51">
        <v>7</v>
      </c>
      <c r="G87" s="51">
        <v>7.3</v>
      </c>
      <c r="H87" s="51">
        <f t="shared" si="1"/>
        <v>0.29999999999999982</v>
      </c>
      <c r="I87" s="20"/>
      <c r="J87" s="3"/>
    </row>
    <row r="88" spans="1:10" ht="41.4" x14ac:dyDescent="0.25">
      <c r="A88" s="16"/>
      <c r="B88" s="11" t="s">
        <v>166</v>
      </c>
      <c r="C88" s="25" t="s">
        <v>165</v>
      </c>
      <c r="D88" s="10" t="s">
        <v>6</v>
      </c>
      <c r="E88" s="65">
        <v>6</v>
      </c>
      <c r="F88" s="51">
        <v>4.5</v>
      </c>
      <c r="G88" s="51">
        <v>2.9929999999999999</v>
      </c>
      <c r="H88" s="51">
        <f t="shared" si="1"/>
        <v>-1.5070000000000001</v>
      </c>
      <c r="I88" s="20"/>
      <c r="J88" s="3"/>
    </row>
    <row r="89" spans="1:10" ht="41.4" x14ac:dyDescent="0.25">
      <c r="A89" s="16"/>
      <c r="B89" s="11" t="s">
        <v>168</v>
      </c>
      <c r="C89" s="25" t="s">
        <v>167</v>
      </c>
      <c r="D89" s="10" t="s">
        <v>6</v>
      </c>
      <c r="E89" s="65">
        <v>6</v>
      </c>
      <c r="F89" s="51">
        <v>6</v>
      </c>
      <c r="G89" s="51">
        <v>4.7629999999999999</v>
      </c>
      <c r="H89" s="51">
        <f t="shared" si="1"/>
        <v>-1.2370000000000001</v>
      </c>
      <c r="I89" s="20"/>
      <c r="J89" s="3"/>
    </row>
    <row r="90" spans="1:10" ht="41.4" x14ac:dyDescent="0.25">
      <c r="A90" s="16"/>
      <c r="B90" s="11" t="s">
        <v>175</v>
      </c>
      <c r="C90" s="54" t="s">
        <v>174</v>
      </c>
      <c r="D90" s="10" t="s">
        <v>6</v>
      </c>
      <c r="E90" s="65">
        <v>6</v>
      </c>
      <c r="F90" s="51">
        <v>1.45</v>
      </c>
      <c r="G90" s="50">
        <v>0</v>
      </c>
      <c r="H90" s="51">
        <f t="shared" si="1"/>
        <v>-1.45</v>
      </c>
      <c r="I90" s="20"/>
      <c r="J90" s="3"/>
    </row>
    <row r="91" spans="1:10" ht="41.4" x14ac:dyDescent="0.25">
      <c r="A91" s="16"/>
      <c r="B91" s="11" t="s">
        <v>187</v>
      </c>
      <c r="C91" s="25" t="s">
        <v>186</v>
      </c>
      <c r="D91" s="10" t="s">
        <v>6</v>
      </c>
      <c r="E91" s="65">
        <v>6</v>
      </c>
      <c r="F91" s="51">
        <v>3.5</v>
      </c>
      <c r="G91" s="51">
        <v>2.3069999999999999</v>
      </c>
      <c r="H91" s="51">
        <f t="shared" si="1"/>
        <v>-1.1930000000000001</v>
      </c>
      <c r="I91" s="20"/>
      <c r="J91" s="3"/>
    </row>
    <row r="92" spans="1:10" ht="41.4" x14ac:dyDescent="0.25">
      <c r="A92" s="16"/>
      <c r="B92" s="11" t="s">
        <v>191</v>
      </c>
      <c r="C92" s="25" t="s">
        <v>190</v>
      </c>
      <c r="D92" s="10" t="s">
        <v>6</v>
      </c>
      <c r="E92" s="65">
        <v>6</v>
      </c>
      <c r="F92" s="51">
        <v>1.81</v>
      </c>
      <c r="G92" s="51">
        <v>3.1659999999999999</v>
      </c>
      <c r="H92" s="51">
        <f t="shared" si="1"/>
        <v>1.3559999999999999</v>
      </c>
      <c r="I92" s="20"/>
      <c r="J92" s="3"/>
    </row>
    <row r="93" spans="1:10" ht="27.6" x14ac:dyDescent="0.25">
      <c r="A93" s="16"/>
      <c r="B93" s="11" t="s">
        <v>193</v>
      </c>
      <c r="C93" s="25" t="s">
        <v>192</v>
      </c>
      <c r="D93" s="10" t="s">
        <v>6</v>
      </c>
      <c r="E93" s="65">
        <v>6</v>
      </c>
      <c r="F93" s="51">
        <v>15</v>
      </c>
      <c r="G93" s="51">
        <v>11.528</v>
      </c>
      <c r="H93" s="51">
        <f t="shared" si="1"/>
        <v>-3.4719999999999995</v>
      </c>
      <c r="I93" s="20"/>
      <c r="J93" s="3"/>
    </row>
    <row r="94" spans="1:10" ht="41.4" x14ac:dyDescent="0.25">
      <c r="A94" s="16"/>
      <c r="B94" s="11" t="s">
        <v>134</v>
      </c>
      <c r="C94" s="25" t="s">
        <v>194</v>
      </c>
      <c r="D94" s="10" t="s">
        <v>6</v>
      </c>
      <c r="E94" s="65">
        <v>6</v>
      </c>
      <c r="F94" s="51">
        <v>4.5</v>
      </c>
      <c r="G94" s="51">
        <v>3.6320000000000001</v>
      </c>
      <c r="H94" s="51">
        <f t="shared" si="1"/>
        <v>-0.86799999999999988</v>
      </c>
      <c r="I94" s="20"/>
      <c r="J94" s="3"/>
    </row>
    <row r="95" spans="1:10" ht="41.4" x14ac:dyDescent="0.25">
      <c r="A95" s="16"/>
      <c r="B95" s="11" t="s">
        <v>101</v>
      </c>
      <c r="C95" s="25" t="s">
        <v>195</v>
      </c>
      <c r="D95" s="10" t="s">
        <v>6</v>
      </c>
      <c r="E95" s="65">
        <v>6</v>
      </c>
      <c r="F95" s="51">
        <v>1.851</v>
      </c>
      <c r="G95" s="51">
        <v>1.37</v>
      </c>
      <c r="H95" s="51">
        <f t="shared" si="1"/>
        <v>-0.48099999999999987</v>
      </c>
      <c r="I95" s="20"/>
      <c r="J95" s="3"/>
    </row>
    <row r="96" spans="1:10" ht="27.6" x14ac:dyDescent="0.25">
      <c r="A96" s="16"/>
      <c r="B96" s="11" t="s">
        <v>197</v>
      </c>
      <c r="C96" s="25" t="s">
        <v>196</v>
      </c>
      <c r="D96" s="10" t="s">
        <v>6</v>
      </c>
      <c r="E96" s="65">
        <v>6</v>
      </c>
      <c r="F96" s="51">
        <v>3.1</v>
      </c>
      <c r="G96" s="51">
        <v>2.976</v>
      </c>
      <c r="H96" s="51">
        <f t="shared" si="1"/>
        <v>-0.12400000000000011</v>
      </c>
      <c r="I96" s="20"/>
      <c r="J96" s="3"/>
    </row>
    <row r="97" spans="1:10" ht="41.4" x14ac:dyDescent="0.25">
      <c r="A97" s="16"/>
      <c r="B97" s="11" t="s">
        <v>187</v>
      </c>
      <c r="C97" s="25" t="s">
        <v>199</v>
      </c>
      <c r="D97" s="10" t="s">
        <v>6</v>
      </c>
      <c r="E97" s="65">
        <v>6</v>
      </c>
      <c r="F97" s="51">
        <v>6.6589999999999998</v>
      </c>
      <c r="G97" s="51">
        <v>6.2329999999999997</v>
      </c>
      <c r="H97" s="51">
        <f t="shared" si="1"/>
        <v>-0.42600000000000016</v>
      </c>
      <c r="I97" s="20"/>
      <c r="J97" s="3"/>
    </row>
    <row r="98" spans="1:10" ht="41.4" x14ac:dyDescent="0.25">
      <c r="A98" s="16"/>
      <c r="B98" s="11" t="s">
        <v>201</v>
      </c>
      <c r="C98" s="25" t="s">
        <v>200</v>
      </c>
      <c r="D98" s="10" t="s">
        <v>6</v>
      </c>
      <c r="E98" s="65">
        <v>6</v>
      </c>
      <c r="F98" s="51">
        <v>17.997</v>
      </c>
      <c r="G98" s="51">
        <v>21.981999999999999</v>
      </c>
      <c r="H98" s="51">
        <f t="shared" si="1"/>
        <v>3.9849999999999994</v>
      </c>
      <c r="I98" s="20"/>
    </row>
    <row r="99" spans="1:10" ht="41.4" x14ac:dyDescent="0.25">
      <c r="A99" s="16"/>
      <c r="B99" s="11" t="s">
        <v>203</v>
      </c>
      <c r="C99" s="25" t="s">
        <v>202</v>
      </c>
      <c r="D99" s="10" t="s">
        <v>6</v>
      </c>
      <c r="E99" s="65">
        <v>6</v>
      </c>
      <c r="F99" s="51">
        <v>9.0950000000000006</v>
      </c>
      <c r="G99" s="51">
        <v>10.776</v>
      </c>
      <c r="H99" s="51">
        <f t="shared" si="1"/>
        <v>1.6809999999999992</v>
      </c>
      <c r="I99" s="20"/>
    </row>
    <row r="100" spans="1:10" ht="41.4" x14ac:dyDescent="0.25">
      <c r="A100" s="16"/>
      <c r="B100" s="11" t="s">
        <v>205</v>
      </c>
      <c r="C100" s="25" t="s">
        <v>204</v>
      </c>
      <c r="D100" s="10" t="s">
        <v>6</v>
      </c>
      <c r="E100" s="65">
        <v>6</v>
      </c>
      <c r="F100" s="51">
        <v>2.4</v>
      </c>
      <c r="G100" s="51">
        <v>1.341</v>
      </c>
      <c r="H100" s="51">
        <f t="shared" si="1"/>
        <v>-1.0589999999999999</v>
      </c>
      <c r="I100" s="20"/>
    </row>
    <row r="101" spans="1:10" ht="41.4" x14ac:dyDescent="0.25">
      <c r="A101" s="16"/>
      <c r="B101" s="11" t="s">
        <v>216</v>
      </c>
      <c r="C101" s="25" t="s">
        <v>215</v>
      </c>
      <c r="D101" s="10" t="s">
        <v>6</v>
      </c>
      <c r="E101" s="65">
        <v>6</v>
      </c>
      <c r="F101" s="51">
        <v>11.6</v>
      </c>
      <c r="G101" s="51">
        <v>11.42</v>
      </c>
      <c r="H101" s="51">
        <f t="shared" si="1"/>
        <v>-0.17999999999999972</v>
      </c>
      <c r="I101" s="20"/>
    </row>
    <row r="102" spans="1:10" ht="41.4" x14ac:dyDescent="0.25">
      <c r="A102" s="16"/>
      <c r="B102" s="11" t="s">
        <v>220</v>
      </c>
      <c r="C102" s="25" t="s">
        <v>219</v>
      </c>
      <c r="D102" s="10" t="s">
        <v>6</v>
      </c>
      <c r="E102" s="65">
        <v>6</v>
      </c>
      <c r="F102" s="51">
        <v>4.9000000000000004</v>
      </c>
      <c r="G102" s="51">
        <v>4.0490000000000004</v>
      </c>
      <c r="H102" s="51">
        <f t="shared" si="1"/>
        <v>-0.85099999999999998</v>
      </c>
      <c r="I102" s="20"/>
    </row>
    <row r="103" spans="1:10" ht="41.4" x14ac:dyDescent="0.25">
      <c r="A103" s="16"/>
      <c r="B103" s="11" t="s">
        <v>224</v>
      </c>
      <c r="C103" s="25" t="s">
        <v>223</v>
      </c>
      <c r="D103" s="10" t="s">
        <v>6</v>
      </c>
      <c r="E103" s="65">
        <v>6</v>
      </c>
      <c r="F103" s="51">
        <v>5</v>
      </c>
      <c r="G103" s="51">
        <v>1.4159999999999999</v>
      </c>
      <c r="H103" s="51">
        <f t="shared" si="1"/>
        <v>-3.5840000000000001</v>
      </c>
      <c r="I103" s="20"/>
    </row>
    <row r="104" spans="1:10" ht="41.4" x14ac:dyDescent="0.25">
      <c r="A104" s="16"/>
      <c r="B104" s="11" t="s">
        <v>33</v>
      </c>
      <c r="C104" s="25" t="s">
        <v>235</v>
      </c>
      <c r="D104" s="10" t="s">
        <v>6</v>
      </c>
      <c r="E104" s="65">
        <v>6</v>
      </c>
      <c r="F104" s="51">
        <v>1.37</v>
      </c>
      <c r="G104" s="50">
        <v>0.90900000000000003</v>
      </c>
      <c r="H104" s="51">
        <f t="shared" si="1"/>
        <v>-0.46100000000000008</v>
      </c>
      <c r="I104" s="20"/>
      <c r="J104" s="14"/>
    </row>
    <row r="105" spans="1:10" ht="27.6" x14ac:dyDescent="0.25">
      <c r="A105" s="16"/>
      <c r="B105" s="11" t="s">
        <v>237</v>
      </c>
      <c r="C105" s="25" t="s">
        <v>236</v>
      </c>
      <c r="D105" s="10" t="s">
        <v>6</v>
      </c>
      <c r="E105" s="65">
        <v>6</v>
      </c>
      <c r="F105" s="51">
        <v>7.4109999999999996</v>
      </c>
      <c r="G105" s="51">
        <v>3.843</v>
      </c>
      <c r="H105" s="51">
        <f t="shared" si="1"/>
        <v>-3.5679999999999996</v>
      </c>
      <c r="I105" s="20"/>
      <c r="J105" s="3"/>
    </row>
    <row r="106" spans="1:10" ht="69" x14ac:dyDescent="0.25">
      <c r="A106" s="16"/>
      <c r="B106" s="11" t="s">
        <v>306</v>
      </c>
      <c r="C106" s="25" t="s">
        <v>305</v>
      </c>
      <c r="D106" s="10"/>
      <c r="E106" s="65">
        <v>6</v>
      </c>
      <c r="F106" s="51">
        <v>3</v>
      </c>
      <c r="G106" s="51">
        <v>2.1549999999999998</v>
      </c>
      <c r="H106" s="51">
        <f t="shared" si="1"/>
        <v>-0.8450000000000002</v>
      </c>
      <c r="I106" s="20"/>
      <c r="J106" s="3"/>
    </row>
    <row r="107" spans="1:10" ht="41.4" x14ac:dyDescent="0.25">
      <c r="A107" s="16"/>
      <c r="B107" s="11" t="s">
        <v>246</v>
      </c>
      <c r="C107" s="25" t="s">
        <v>245</v>
      </c>
      <c r="D107" s="10" t="s">
        <v>6</v>
      </c>
      <c r="E107" s="65">
        <v>6</v>
      </c>
      <c r="F107" s="51">
        <v>2.35</v>
      </c>
      <c r="G107" s="51">
        <v>0.52800000000000002</v>
      </c>
      <c r="H107" s="51">
        <f t="shared" si="1"/>
        <v>-1.8220000000000001</v>
      </c>
      <c r="I107" s="20"/>
      <c r="J107" s="3"/>
    </row>
    <row r="108" spans="1:10" ht="41.4" x14ac:dyDescent="0.25">
      <c r="A108" s="16"/>
      <c r="B108" s="11" t="s">
        <v>250</v>
      </c>
      <c r="C108" s="25" t="s">
        <v>249</v>
      </c>
      <c r="D108" s="10" t="s">
        <v>6</v>
      </c>
      <c r="E108" s="65">
        <v>6</v>
      </c>
      <c r="F108" s="51">
        <v>6.5</v>
      </c>
      <c r="G108" s="51">
        <v>6.319</v>
      </c>
      <c r="H108" s="51">
        <f t="shared" si="1"/>
        <v>-0.18100000000000005</v>
      </c>
      <c r="I108" s="20"/>
      <c r="J108" s="3"/>
    </row>
    <row r="109" spans="1:10" ht="41.4" x14ac:dyDescent="0.25">
      <c r="A109" s="16"/>
      <c r="B109" s="11" t="s">
        <v>252</v>
      </c>
      <c r="C109" s="25" t="s">
        <v>251</v>
      </c>
      <c r="D109" s="10" t="s">
        <v>6</v>
      </c>
      <c r="E109" s="65">
        <v>6</v>
      </c>
      <c r="F109" s="51">
        <v>2.4</v>
      </c>
      <c r="G109" s="51">
        <v>1.8220000000000001</v>
      </c>
      <c r="H109" s="51">
        <f t="shared" si="1"/>
        <v>-0.57799999999999985</v>
      </c>
      <c r="I109" s="20"/>
      <c r="J109" s="3"/>
    </row>
    <row r="110" spans="1:10" ht="41.4" x14ac:dyDescent="0.25">
      <c r="A110" s="16"/>
      <c r="B110" s="11" t="s">
        <v>254</v>
      </c>
      <c r="C110" s="25" t="s">
        <v>253</v>
      </c>
      <c r="D110" s="10" t="s">
        <v>6</v>
      </c>
      <c r="E110" s="65">
        <v>6</v>
      </c>
      <c r="F110" s="51">
        <v>6.9</v>
      </c>
      <c r="G110" s="51">
        <v>4.68</v>
      </c>
      <c r="H110" s="51">
        <f t="shared" si="1"/>
        <v>-2.2200000000000006</v>
      </c>
      <c r="I110" s="20"/>
      <c r="J110" s="3"/>
    </row>
    <row r="111" spans="1:10" ht="41.4" x14ac:dyDescent="0.25">
      <c r="A111" s="16"/>
      <c r="B111" s="11" t="s">
        <v>256</v>
      </c>
      <c r="C111" s="25" t="s">
        <v>255</v>
      </c>
      <c r="D111" s="10" t="s">
        <v>6</v>
      </c>
      <c r="E111" s="65">
        <v>6</v>
      </c>
      <c r="F111" s="51">
        <v>2.5</v>
      </c>
      <c r="G111" s="51">
        <v>3.661</v>
      </c>
      <c r="H111" s="51">
        <f t="shared" si="1"/>
        <v>1.161</v>
      </c>
      <c r="I111" s="20"/>
      <c r="J111" s="3"/>
    </row>
    <row r="112" spans="1:10" ht="27.6" x14ac:dyDescent="0.25">
      <c r="A112" s="16"/>
      <c r="B112" s="11" t="s">
        <v>260</v>
      </c>
      <c r="C112" s="25" t="s">
        <v>259</v>
      </c>
      <c r="D112" s="10" t="s">
        <v>6</v>
      </c>
      <c r="E112" s="65">
        <v>6</v>
      </c>
      <c r="F112" s="51">
        <v>1.9</v>
      </c>
      <c r="G112" s="51">
        <v>1.6619999999999999</v>
      </c>
      <c r="H112" s="51">
        <f t="shared" si="1"/>
        <v>-0.23799999999999999</v>
      </c>
      <c r="I112" s="20"/>
      <c r="J112" s="3"/>
    </row>
    <row r="113" spans="1:10" ht="41.4" x14ac:dyDescent="0.25">
      <c r="A113" s="16"/>
      <c r="B113" s="11" t="s">
        <v>264</v>
      </c>
      <c r="C113" s="25" t="s">
        <v>263</v>
      </c>
      <c r="D113" s="10" t="s">
        <v>6</v>
      </c>
      <c r="E113" s="65">
        <v>6</v>
      </c>
      <c r="F113" s="51">
        <v>11.003</v>
      </c>
      <c r="G113" s="51">
        <v>11.285</v>
      </c>
      <c r="H113" s="51">
        <f t="shared" si="1"/>
        <v>0.28200000000000003</v>
      </c>
      <c r="I113" s="20"/>
    </row>
    <row r="114" spans="1:10" ht="41.4" x14ac:dyDescent="0.25">
      <c r="A114" s="16"/>
      <c r="B114" s="11" t="s">
        <v>109</v>
      </c>
      <c r="C114" s="25" t="s">
        <v>273</v>
      </c>
      <c r="D114" s="10" t="s">
        <v>6</v>
      </c>
      <c r="E114" s="65">
        <v>6</v>
      </c>
      <c r="F114" s="51">
        <v>3</v>
      </c>
      <c r="G114" s="51">
        <v>0.314</v>
      </c>
      <c r="H114" s="51">
        <f t="shared" si="1"/>
        <v>-2.6859999999999999</v>
      </c>
      <c r="I114" s="20"/>
    </row>
    <row r="115" spans="1:10" ht="55.2" x14ac:dyDescent="0.25">
      <c r="A115" s="16"/>
      <c r="B115" s="11" t="s">
        <v>302</v>
      </c>
      <c r="C115" s="25" t="s">
        <v>301</v>
      </c>
      <c r="D115" s="10"/>
      <c r="E115" s="65">
        <v>6</v>
      </c>
      <c r="F115" s="51">
        <v>3.7</v>
      </c>
      <c r="G115" s="51">
        <v>0.45700000000000002</v>
      </c>
      <c r="H115" s="51">
        <f t="shared" si="1"/>
        <v>-3.2430000000000003</v>
      </c>
      <c r="I115" s="20"/>
    </row>
    <row r="116" spans="1:10" ht="41.4" x14ac:dyDescent="0.25">
      <c r="A116" s="16"/>
      <c r="B116" s="11" t="s">
        <v>277</v>
      </c>
      <c r="C116" s="25" t="s">
        <v>276</v>
      </c>
      <c r="D116" s="10" t="s">
        <v>6</v>
      </c>
      <c r="E116" s="65">
        <v>6</v>
      </c>
      <c r="F116" s="51">
        <v>9</v>
      </c>
      <c r="G116" s="51">
        <v>0</v>
      </c>
      <c r="H116" s="51">
        <f t="shared" si="1"/>
        <v>-9</v>
      </c>
      <c r="I116" s="20"/>
    </row>
    <row r="117" spans="1:10" ht="27.6" x14ac:dyDescent="0.25">
      <c r="A117" s="16"/>
      <c r="B117" s="11" t="s">
        <v>11</v>
      </c>
      <c r="C117" s="25" t="s">
        <v>282</v>
      </c>
      <c r="D117" s="13"/>
      <c r="E117" s="65">
        <v>7</v>
      </c>
      <c r="F117" s="51">
        <v>1</v>
      </c>
      <c r="G117" s="51">
        <v>1.0780000000000001</v>
      </c>
      <c r="H117" s="51">
        <f t="shared" si="1"/>
        <v>7.8000000000000069E-2</v>
      </c>
      <c r="I117" s="20"/>
      <c r="J117" s="3"/>
    </row>
    <row r="118" spans="1:10" ht="41.4" x14ac:dyDescent="0.25">
      <c r="A118" s="16"/>
      <c r="B118" s="11" t="s">
        <v>13</v>
      </c>
      <c r="C118" s="25" t="s">
        <v>12</v>
      </c>
      <c r="D118" s="10" t="s">
        <v>6</v>
      </c>
      <c r="E118" s="65">
        <v>7</v>
      </c>
      <c r="F118" s="51">
        <v>0.6</v>
      </c>
      <c r="G118" s="51">
        <v>1.738</v>
      </c>
      <c r="H118" s="51">
        <f t="shared" si="1"/>
        <v>1.1379999999999999</v>
      </c>
      <c r="I118" s="20"/>
      <c r="J118" s="3"/>
    </row>
    <row r="119" spans="1:10" ht="41.4" x14ac:dyDescent="0.25">
      <c r="A119" s="16"/>
      <c r="B119" s="11" t="s">
        <v>15</v>
      </c>
      <c r="C119" s="25" t="s">
        <v>14</v>
      </c>
      <c r="D119" s="10" t="s">
        <v>6</v>
      </c>
      <c r="E119" s="65">
        <v>7</v>
      </c>
      <c r="F119" s="51">
        <v>1.4970000000000001</v>
      </c>
      <c r="G119" s="51">
        <v>1.5309999999999999</v>
      </c>
      <c r="H119" s="51">
        <f t="shared" si="1"/>
        <v>3.3999999999999808E-2</v>
      </c>
      <c r="I119" s="20"/>
      <c r="J119" s="3"/>
    </row>
    <row r="120" spans="1:10" ht="96.6" x14ac:dyDescent="0.25">
      <c r="A120" s="16"/>
      <c r="B120" s="11" t="s">
        <v>284</v>
      </c>
      <c r="C120" s="28" t="s">
        <v>283</v>
      </c>
      <c r="D120" s="10"/>
      <c r="E120" s="65">
        <v>7</v>
      </c>
      <c r="F120" s="51">
        <v>5.0999999999999997E-2</v>
      </c>
      <c r="G120" s="51">
        <v>5.8000000000000003E-2</v>
      </c>
      <c r="H120" s="51">
        <f t="shared" si="1"/>
        <v>7.0000000000000062E-3</v>
      </c>
      <c r="I120" s="20"/>
      <c r="J120" s="3"/>
    </row>
    <row r="121" spans="1:10" ht="179.4" x14ac:dyDescent="0.25">
      <c r="A121" s="16"/>
      <c r="B121" s="11" t="s">
        <v>292</v>
      </c>
      <c r="C121" s="25" t="s">
        <v>291</v>
      </c>
      <c r="D121" s="10"/>
      <c r="E121" s="65">
        <v>7</v>
      </c>
      <c r="F121" s="51">
        <v>0.05</v>
      </c>
      <c r="G121" s="51">
        <v>1.0999999999999999E-2</v>
      </c>
      <c r="H121" s="51">
        <f t="shared" si="1"/>
        <v>-3.9000000000000007E-2</v>
      </c>
      <c r="I121" s="20"/>
      <c r="J121" s="3"/>
    </row>
    <row r="122" spans="1:10" ht="82.8" x14ac:dyDescent="0.25">
      <c r="A122" s="16"/>
      <c r="B122" s="11" t="s">
        <v>294</v>
      </c>
      <c r="C122" s="25" t="s">
        <v>293</v>
      </c>
      <c r="D122" s="10"/>
      <c r="E122" s="65">
        <v>7</v>
      </c>
      <c r="F122" s="51">
        <v>0.03</v>
      </c>
      <c r="G122" s="51">
        <v>1E-3</v>
      </c>
      <c r="H122" s="51">
        <f t="shared" si="1"/>
        <v>-2.8999999999999998E-2</v>
      </c>
      <c r="I122" s="20"/>
      <c r="J122" s="3"/>
    </row>
    <row r="123" spans="1:10" ht="41.4" x14ac:dyDescent="0.25">
      <c r="A123" s="16"/>
      <c r="B123" s="11" t="s">
        <v>25</v>
      </c>
      <c r="C123" s="25" t="s">
        <v>24</v>
      </c>
      <c r="D123" s="10" t="s">
        <v>6</v>
      </c>
      <c r="E123" s="65">
        <v>7</v>
      </c>
      <c r="F123" s="51">
        <v>1.968</v>
      </c>
      <c r="G123" s="51">
        <v>0.495</v>
      </c>
      <c r="H123" s="51">
        <f t="shared" si="1"/>
        <v>-1.4729999999999999</v>
      </c>
      <c r="I123" s="20"/>
      <c r="J123" s="3"/>
    </row>
    <row r="124" spans="1:10" ht="41.4" x14ac:dyDescent="0.25">
      <c r="A124" s="16"/>
      <c r="B124" s="11" t="s">
        <v>31</v>
      </c>
      <c r="C124" s="25" t="s">
        <v>30</v>
      </c>
      <c r="D124" s="10" t="s">
        <v>6</v>
      </c>
      <c r="E124" s="65">
        <v>7</v>
      </c>
      <c r="F124" s="51">
        <v>0.89800000000000002</v>
      </c>
      <c r="G124" s="51">
        <v>0.80300000000000005</v>
      </c>
      <c r="H124" s="51">
        <f t="shared" si="1"/>
        <v>-9.4999999999999973E-2</v>
      </c>
      <c r="I124" s="20"/>
      <c r="J124" s="3"/>
    </row>
    <row r="125" spans="1:10" ht="27.6" x14ac:dyDescent="0.25">
      <c r="A125" s="16"/>
      <c r="B125" s="11" t="s">
        <v>35</v>
      </c>
      <c r="C125" s="25" t="s">
        <v>34</v>
      </c>
      <c r="D125" s="10" t="s">
        <v>6</v>
      </c>
      <c r="E125" s="65">
        <v>7</v>
      </c>
      <c r="F125" s="51">
        <v>1.5660000000000001</v>
      </c>
      <c r="G125" s="51">
        <v>1.5660000000000001</v>
      </c>
      <c r="H125" s="51">
        <f t="shared" si="1"/>
        <v>0</v>
      </c>
      <c r="I125" s="20"/>
    </row>
    <row r="126" spans="1:10" ht="41.4" x14ac:dyDescent="0.25">
      <c r="A126" s="16"/>
      <c r="B126" s="11" t="s">
        <v>39</v>
      </c>
      <c r="C126" s="25" t="s">
        <v>38</v>
      </c>
      <c r="D126" s="10" t="s">
        <v>6</v>
      </c>
      <c r="E126" s="65">
        <v>7</v>
      </c>
      <c r="F126" s="51">
        <v>1.095</v>
      </c>
      <c r="G126" s="51">
        <v>0</v>
      </c>
      <c r="H126" s="51">
        <f t="shared" si="1"/>
        <v>-1.095</v>
      </c>
      <c r="I126" s="20"/>
    </row>
    <row r="127" spans="1:10" ht="41.4" x14ac:dyDescent="0.25">
      <c r="A127" s="16"/>
      <c r="B127" s="11" t="s">
        <v>43</v>
      </c>
      <c r="C127" s="25" t="s">
        <v>42</v>
      </c>
      <c r="D127" s="10" t="s">
        <v>6</v>
      </c>
      <c r="E127" s="65">
        <v>7</v>
      </c>
      <c r="F127" s="51">
        <v>1.218</v>
      </c>
      <c r="G127" s="51">
        <v>2.9319999999999999</v>
      </c>
      <c r="H127" s="51">
        <f t="shared" si="1"/>
        <v>1.714</v>
      </c>
      <c r="I127" s="20"/>
    </row>
    <row r="128" spans="1:10" ht="41.4" x14ac:dyDescent="0.25">
      <c r="A128" s="16"/>
      <c r="B128" s="11" t="s">
        <v>43</v>
      </c>
      <c r="C128" s="26"/>
      <c r="D128" s="13"/>
      <c r="E128" s="65">
        <v>7</v>
      </c>
      <c r="F128" s="51">
        <v>0.47399999999999998</v>
      </c>
      <c r="G128" s="51">
        <v>0</v>
      </c>
      <c r="H128" s="51">
        <f t="shared" si="1"/>
        <v>-0.47399999999999998</v>
      </c>
      <c r="I128" s="20"/>
    </row>
    <row r="129" spans="1:10" ht="41.4" x14ac:dyDescent="0.25">
      <c r="A129" s="16"/>
      <c r="B129" s="11" t="s">
        <v>47</v>
      </c>
      <c r="C129" s="25" t="s">
        <v>46</v>
      </c>
      <c r="D129" s="10" t="s">
        <v>6</v>
      </c>
      <c r="E129" s="65">
        <v>7</v>
      </c>
      <c r="F129" s="51">
        <v>0.158</v>
      </c>
      <c r="G129" s="51">
        <v>0</v>
      </c>
      <c r="H129" s="51">
        <f t="shared" si="1"/>
        <v>-0.158</v>
      </c>
      <c r="I129" s="20"/>
    </row>
    <row r="130" spans="1:10" ht="41.4" x14ac:dyDescent="0.25">
      <c r="A130" s="16"/>
      <c r="B130" s="11" t="s">
        <v>49</v>
      </c>
      <c r="C130" s="25" t="s">
        <v>48</v>
      </c>
      <c r="D130" s="10" t="s">
        <v>6</v>
      </c>
      <c r="E130" s="65">
        <v>7</v>
      </c>
      <c r="F130" s="51">
        <v>0.38</v>
      </c>
      <c r="G130" s="51">
        <v>0.436</v>
      </c>
      <c r="H130" s="51">
        <f t="shared" si="1"/>
        <v>5.5999999999999994E-2</v>
      </c>
      <c r="I130" s="20"/>
    </row>
    <row r="131" spans="1:10" ht="41.4" x14ac:dyDescent="0.25">
      <c r="A131" s="16"/>
      <c r="B131" s="11" t="s">
        <v>54</v>
      </c>
      <c r="C131" s="25" t="s">
        <v>53</v>
      </c>
      <c r="D131" s="10" t="s">
        <v>6</v>
      </c>
      <c r="E131" s="65">
        <v>7</v>
      </c>
      <c r="F131" s="51">
        <v>1.24</v>
      </c>
      <c r="G131" s="51">
        <v>0.42199999999999999</v>
      </c>
      <c r="H131" s="51">
        <f t="shared" si="1"/>
        <v>-0.81800000000000006</v>
      </c>
      <c r="I131" s="20"/>
    </row>
    <row r="132" spans="1:10" ht="41.4" x14ac:dyDescent="0.25">
      <c r="A132" s="16"/>
      <c r="B132" s="11" t="s">
        <v>58</v>
      </c>
      <c r="C132" s="25" t="s">
        <v>57</v>
      </c>
      <c r="D132" s="10" t="s">
        <v>6</v>
      </c>
      <c r="E132" s="65">
        <v>7</v>
      </c>
      <c r="F132" s="51">
        <v>1.1000000000000001</v>
      </c>
      <c r="G132" s="51">
        <v>1.1679999999999999</v>
      </c>
      <c r="H132" s="51">
        <f t="shared" si="1"/>
        <v>6.7999999999999838E-2</v>
      </c>
      <c r="I132" s="20"/>
    </row>
    <row r="133" spans="1:10" ht="27.6" x14ac:dyDescent="0.25">
      <c r="A133" s="16"/>
      <c r="B133" s="11" t="s">
        <v>60</v>
      </c>
      <c r="C133" s="25" t="s">
        <v>59</v>
      </c>
      <c r="D133" s="21" t="s">
        <v>6</v>
      </c>
      <c r="E133" s="65">
        <v>7</v>
      </c>
      <c r="F133" s="51">
        <v>0.30099999999999999</v>
      </c>
      <c r="G133" s="51">
        <v>0</v>
      </c>
      <c r="H133" s="51">
        <f t="shared" si="1"/>
        <v>-0.30099999999999999</v>
      </c>
      <c r="I133" s="20"/>
    </row>
    <row r="134" spans="1:10" ht="27.6" x14ac:dyDescent="0.25">
      <c r="A134" s="16"/>
      <c r="B134" s="11" t="s">
        <v>73</v>
      </c>
      <c r="C134" s="25" t="s">
        <v>72</v>
      </c>
      <c r="D134" s="10" t="s">
        <v>6</v>
      </c>
      <c r="E134" s="65">
        <v>7</v>
      </c>
      <c r="F134" s="51">
        <v>0.39100000000000001</v>
      </c>
      <c r="G134" s="51">
        <v>1.2669999999999999</v>
      </c>
      <c r="H134" s="51">
        <f t="shared" si="1"/>
        <v>0.87599999999999989</v>
      </c>
      <c r="I134" s="20"/>
      <c r="J134" s="3"/>
    </row>
    <row r="135" spans="1:10" ht="41.4" x14ac:dyDescent="0.25">
      <c r="A135" s="16"/>
      <c r="B135" s="11" t="s">
        <v>75</v>
      </c>
      <c r="C135" s="25" t="s">
        <v>74</v>
      </c>
      <c r="D135" s="10" t="s">
        <v>6</v>
      </c>
      <c r="E135" s="65">
        <v>7</v>
      </c>
      <c r="F135" s="51">
        <v>0.438</v>
      </c>
      <c r="G135" s="51">
        <v>0</v>
      </c>
      <c r="H135" s="51">
        <f t="shared" si="1"/>
        <v>-0.438</v>
      </c>
      <c r="I135" s="20"/>
      <c r="J135" s="3"/>
    </row>
    <row r="136" spans="1:10" ht="27.6" x14ac:dyDescent="0.25">
      <c r="A136" s="16"/>
      <c r="B136" s="11" t="s">
        <v>77</v>
      </c>
      <c r="C136" s="25" t="s">
        <v>76</v>
      </c>
      <c r="D136" s="10" t="s">
        <v>6</v>
      </c>
      <c r="E136" s="65">
        <v>7</v>
      </c>
      <c r="F136" s="51">
        <v>0.95</v>
      </c>
      <c r="G136" s="51">
        <v>1.536</v>
      </c>
      <c r="H136" s="51">
        <f t="shared" si="1"/>
        <v>0.58600000000000008</v>
      </c>
      <c r="I136" s="20"/>
      <c r="J136" s="3"/>
    </row>
    <row r="137" spans="1:10" ht="41.4" x14ac:dyDescent="0.25">
      <c r="A137" s="16"/>
      <c r="B137" s="11" t="s">
        <v>79</v>
      </c>
      <c r="C137" s="25" t="s">
        <v>78</v>
      </c>
      <c r="D137" s="10" t="s">
        <v>6</v>
      </c>
      <c r="E137" s="65">
        <v>7</v>
      </c>
      <c r="F137" s="51">
        <v>1.0349999999999999</v>
      </c>
      <c r="G137" s="51">
        <v>0</v>
      </c>
      <c r="H137" s="51">
        <f t="shared" si="1"/>
        <v>-1.0349999999999999</v>
      </c>
      <c r="I137" s="20"/>
      <c r="J137" s="3"/>
    </row>
    <row r="138" spans="1:10" ht="41.4" x14ac:dyDescent="0.25">
      <c r="A138" s="16"/>
      <c r="B138" s="11" t="s">
        <v>83</v>
      </c>
      <c r="C138" s="25" t="s">
        <v>82</v>
      </c>
      <c r="D138" s="10" t="s">
        <v>6</v>
      </c>
      <c r="E138" s="65">
        <v>7</v>
      </c>
      <c r="F138" s="51">
        <v>0.97799999999999998</v>
      </c>
      <c r="G138" s="51">
        <v>2.3839999999999999</v>
      </c>
      <c r="H138" s="51">
        <f t="shared" si="1"/>
        <v>1.4059999999999999</v>
      </c>
      <c r="I138" s="20"/>
      <c r="J138" s="3"/>
    </row>
    <row r="139" spans="1:10" ht="41.4" x14ac:dyDescent="0.25">
      <c r="A139" s="16"/>
      <c r="B139" s="11" t="s">
        <v>87</v>
      </c>
      <c r="C139" s="25" t="s">
        <v>86</v>
      </c>
      <c r="D139" s="10" t="s">
        <v>6</v>
      </c>
      <c r="E139" s="65">
        <v>7</v>
      </c>
      <c r="F139" s="51">
        <v>1.331</v>
      </c>
      <c r="G139" s="51">
        <v>1.46</v>
      </c>
      <c r="H139" s="51">
        <f t="shared" si="1"/>
        <v>0.129</v>
      </c>
      <c r="I139" s="20"/>
      <c r="J139" s="3"/>
    </row>
    <row r="140" spans="1:10" ht="41.4" x14ac:dyDescent="0.25">
      <c r="A140" s="16"/>
      <c r="B140" s="11" t="s">
        <v>91</v>
      </c>
      <c r="C140" s="25" t="s">
        <v>90</v>
      </c>
      <c r="D140" s="10" t="s">
        <v>6</v>
      </c>
      <c r="E140" s="65">
        <v>7</v>
      </c>
      <c r="F140" s="51">
        <v>0.56999999999999995</v>
      </c>
      <c r="G140" s="50">
        <v>0.41299999999999998</v>
      </c>
      <c r="H140" s="51">
        <f t="shared" si="1"/>
        <v>-0.15699999999999997</v>
      </c>
      <c r="I140" s="20"/>
      <c r="J140" s="3"/>
    </row>
    <row r="141" spans="1:10" ht="27.6" x14ac:dyDescent="0.25">
      <c r="A141" s="16"/>
      <c r="B141" s="11" t="s">
        <v>93</v>
      </c>
      <c r="C141" s="25" t="s">
        <v>92</v>
      </c>
      <c r="D141" s="10" t="s">
        <v>6</v>
      </c>
      <c r="E141" s="65">
        <v>7</v>
      </c>
      <c r="F141" s="51">
        <v>0.29399999999999998</v>
      </c>
      <c r="G141" s="51">
        <v>0.18</v>
      </c>
      <c r="H141" s="51">
        <f t="shared" si="1"/>
        <v>-0.11399999999999999</v>
      </c>
      <c r="I141" s="20"/>
      <c r="J141" s="3"/>
    </row>
    <row r="142" spans="1:10" ht="41.4" x14ac:dyDescent="0.25">
      <c r="A142" s="16"/>
      <c r="B142" s="11" t="s">
        <v>95</v>
      </c>
      <c r="C142" s="25" t="s">
        <v>94</v>
      </c>
      <c r="D142" s="10" t="s">
        <v>6</v>
      </c>
      <c r="E142" s="65">
        <v>7</v>
      </c>
      <c r="F142" s="51">
        <v>0.8</v>
      </c>
      <c r="G142" s="51">
        <v>0.24399999999999999</v>
      </c>
      <c r="H142" s="51">
        <f t="shared" si="1"/>
        <v>-0.55600000000000005</v>
      </c>
      <c r="I142" s="20"/>
      <c r="J142" s="3"/>
    </row>
    <row r="143" spans="1:10" ht="41.4" x14ac:dyDescent="0.25">
      <c r="A143" s="16"/>
      <c r="B143" s="11" t="s">
        <v>99</v>
      </c>
      <c r="C143" s="25" t="s">
        <v>98</v>
      </c>
      <c r="D143" s="10" t="s">
        <v>6</v>
      </c>
      <c r="E143" s="65">
        <v>7</v>
      </c>
      <c r="F143" s="51">
        <v>1.3</v>
      </c>
      <c r="G143" s="51">
        <v>1.1830000000000001</v>
      </c>
      <c r="H143" s="51">
        <f t="shared" si="1"/>
        <v>-0.11699999999999999</v>
      </c>
      <c r="I143" s="20"/>
      <c r="J143" s="3"/>
    </row>
    <row r="144" spans="1:10" ht="41.4" x14ac:dyDescent="0.25">
      <c r="A144" s="16"/>
      <c r="B144" s="11" t="s">
        <v>109</v>
      </c>
      <c r="C144" s="25" t="s">
        <v>108</v>
      </c>
      <c r="D144" s="10" t="s">
        <v>6</v>
      </c>
      <c r="E144" s="65">
        <v>7</v>
      </c>
      <c r="F144" s="51">
        <v>0.75</v>
      </c>
      <c r="G144" s="51">
        <v>0.35799999999999998</v>
      </c>
      <c r="H144" s="51">
        <f t="shared" si="1"/>
        <v>-0.39200000000000002</v>
      </c>
      <c r="I144" s="20"/>
      <c r="J144" s="3"/>
    </row>
    <row r="145" spans="1:10" ht="41.4" x14ac:dyDescent="0.25">
      <c r="A145" s="16"/>
      <c r="B145" s="11" t="s">
        <v>132</v>
      </c>
      <c r="C145" s="25" t="s">
        <v>131</v>
      </c>
      <c r="D145" s="10" t="s">
        <v>6</v>
      </c>
      <c r="E145" s="65">
        <v>7</v>
      </c>
      <c r="F145" s="51">
        <v>1.5</v>
      </c>
      <c r="G145" s="51">
        <v>0.154</v>
      </c>
      <c r="H145" s="51">
        <f t="shared" ref="H145:H185" si="2">G145-F145</f>
        <v>-1.3460000000000001</v>
      </c>
      <c r="I145" s="20"/>
      <c r="J145" s="3"/>
    </row>
    <row r="146" spans="1:10" ht="41.4" x14ac:dyDescent="0.25">
      <c r="A146" s="16"/>
      <c r="B146" s="11" t="s">
        <v>137</v>
      </c>
      <c r="C146" s="25" t="s">
        <v>136</v>
      </c>
      <c r="D146" s="10" t="s">
        <v>6</v>
      </c>
      <c r="E146" s="65">
        <v>7</v>
      </c>
      <c r="F146" s="51">
        <v>0.86599999999999999</v>
      </c>
      <c r="G146" s="51">
        <v>0</v>
      </c>
      <c r="H146" s="51">
        <f t="shared" si="2"/>
        <v>-0.86599999999999999</v>
      </c>
      <c r="I146" s="20"/>
      <c r="J146" s="3"/>
    </row>
    <row r="147" spans="1:10" ht="55.2" x14ac:dyDescent="0.25">
      <c r="A147" s="16"/>
      <c r="B147" s="11" t="s">
        <v>146</v>
      </c>
      <c r="C147" s="25" t="s">
        <v>144</v>
      </c>
      <c r="D147" s="13"/>
      <c r="E147" s="65">
        <v>7</v>
      </c>
      <c r="F147" s="51">
        <v>0.9</v>
      </c>
      <c r="G147" s="51">
        <v>0.89800000000000002</v>
      </c>
      <c r="H147" s="51">
        <f t="shared" si="2"/>
        <v>-2.0000000000000018E-3</v>
      </c>
      <c r="I147" s="20"/>
      <c r="J147" s="3"/>
    </row>
    <row r="148" spans="1:10" ht="55.2" x14ac:dyDescent="0.25">
      <c r="A148" s="16"/>
      <c r="B148" s="11" t="s">
        <v>147</v>
      </c>
      <c r="C148" s="26"/>
      <c r="D148" s="13"/>
      <c r="E148" s="65">
        <v>7</v>
      </c>
      <c r="F148" s="51">
        <v>1.1000000000000001</v>
      </c>
      <c r="G148" s="51">
        <v>0</v>
      </c>
      <c r="H148" s="51">
        <f t="shared" si="2"/>
        <v>-1.1000000000000001</v>
      </c>
      <c r="I148" s="20"/>
      <c r="J148" s="3"/>
    </row>
    <row r="149" spans="1:10" ht="41.4" x14ac:dyDescent="0.25">
      <c r="A149" s="16"/>
      <c r="B149" s="11" t="s">
        <v>149</v>
      </c>
      <c r="C149" s="25" t="s">
        <v>148</v>
      </c>
      <c r="D149" s="10" t="s">
        <v>6</v>
      </c>
      <c r="E149" s="65">
        <v>7</v>
      </c>
      <c r="F149" s="51">
        <v>1.6</v>
      </c>
      <c r="G149" s="51">
        <v>0.93700000000000006</v>
      </c>
      <c r="H149" s="51">
        <f t="shared" si="2"/>
        <v>-0.66300000000000003</v>
      </c>
      <c r="I149" s="20"/>
      <c r="J149" s="3"/>
    </row>
    <row r="150" spans="1:10" ht="41.4" x14ac:dyDescent="0.25">
      <c r="A150" s="16"/>
      <c r="B150" s="11" t="s">
        <v>150</v>
      </c>
      <c r="C150" s="26"/>
      <c r="D150" s="13"/>
      <c r="E150" s="65">
        <v>7</v>
      </c>
      <c r="F150" s="51">
        <v>0.9</v>
      </c>
      <c r="G150" s="51">
        <v>0.93300000000000005</v>
      </c>
      <c r="H150" s="51">
        <f t="shared" si="2"/>
        <v>3.3000000000000029E-2</v>
      </c>
      <c r="I150" s="20"/>
      <c r="J150" s="3"/>
    </row>
    <row r="151" spans="1:10" ht="41.4" x14ac:dyDescent="0.25">
      <c r="A151" s="16"/>
      <c r="B151" s="11" t="s">
        <v>151</v>
      </c>
      <c r="C151" s="26"/>
      <c r="D151" s="13"/>
      <c r="E151" s="65">
        <v>7</v>
      </c>
      <c r="F151" s="51">
        <v>1.2</v>
      </c>
      <c r="G151" s="51">
        <v>0.75600000000000001</v>
      </c>
      <c r="H151" s="51">
        <f t="shared" si="2"/>
        <v>-0.44399999999999995</v>
      </c>
      <c r="I151" s="20"/>
      <c r="J151" s="3"/>
    </row>
    <row r="152" spans="1:10" ht="55.2" x14ac:dyDescent="0.25">
      <c r="A152" s="16"/>
      <c r="B152" s="11" t="s">
        <v>153</v>
      </c>
      <c r="C152" s="25" t="s">
        <v>152</v>
      </c>
      <c r="D152" s="10" t="s">
        <v>6</v>
      </c>
      <c r="E152" s="65">
        <v>7</v>
      </c>
      <c r="F152" s="51">
        <v>0.8</v>
      </c>
      <c r="G152" s="51">
        <v>0.8</v>
      </c>
      <c r="H152" s="51">
        <f t="shared" si="2"/>
        <v>0</v>
      </c>
      <c r="I152" s="20"/>
      <c r="J152" s="3"/>
    </row>
    <row r="153" spans="1:10" ht="55.2" x14ac:dyDescent="0.25">
      <c r="A153" s="16"/>
      <c r="B153" s="11" t="s">
        <v>159</v>
      </c>
      <c r="C153" s="25" t="s">
        <v>158</v>
      </c>
      <c r="D153" s="10" t="s">
        <v>6</v>
      </c>
      <c r="E153" s="65">
        <v>7</v>
      </c>
      <c r="F153" s="51">
        <v>2.1</v>
      </c>
      <c r="G153" s="51">
        <v>2.4220000000000002</v>
      </c>
      <c r="H153" s="51">
        <f t="shared" si="2"/>
        <v>0.32200000000000006</v>
      </c>
      <c r="I153" s="20"/>
      <c r="J153" s="14"/>
    </row>
    <row r="154" spans="1:10" ht="41.4" x14ac:dyDescent="0.25">
      <c r="A154" s="16"/>
      <c r="B154" s="11" t="s">
        <v>170</v>
      </c>
      <c r="C154" s="25" t="s">
        <v>169</v>
      </c>
      <c r="D154" s="10" t="s">
        <v>6</v>
      </c>
      <c r="E154" s="65">
        <v>7</v>
      </c>
      <c r="F154" s="51">
        <v>1.2</v>
      </c>
      <c r="G154" s="51">
        <v>1.292</v>
      </c>
      <c r="H154" s="51">
        <f t="shared" si="2"/>
        <v>9.2000000000000082E-2</v>
      </c>
      <c r="I154" s="20"/>
      <c r="J154" s="3"/>
    </row>
    <row r="155" spans="1:10" ht="41.4" x14ac:dyDescent="0.25">
      <c r="A155" s="16"/>
      <c r="B155" s="11" t="s">
        <v>172</v>
      </c>
      <c r="C155" s="25" t="s">
        <v>171</v>
      </c>
      <c r="D155" s="10" t="s">
        <v>6</v>
      </c>
      <c r="E155" s="65">
        <v>7</v>
      </c>
      <c r="F155" s="51">
        <v>0.9</v>
      </c>
      <c r="G155" s="51">
        <v>0.60399999999999998</v>
      </c>
      <c r="H155" s="51">
        <f t="shared" si="2"/>
        <v>-0.29600000000000004</v>
      </c>
      <c r="I155" s="20"/>
      <c r="J155" s="3"/>
    </row>
    <row r="156" spans="1:10" ht="41.4" x14ac:dyDescent="0.25">
      <c r="A156" s="16"/>
      <c r="B156" s="11" t="s">
        <v>177</v>
      </c>
      <c r="C156" s="25" t="s">
        <v>176</v>
      </c>
      <c r="D156" s="10" t="s">
        <v>6</v>
      </c>
      <c r="E156" s="65">
        <v>7</v>
      </c>
      <c r="F156" s="51">
        <v>0.80100000000000005</v>
      </c>
      <c r="G156" s="51">
        <v>0.65600000000000003</v>
      </c>
      <c r="H156" s="51">
        <f t="shared" si="2"/>
        <v>-0.14500000000000002</v>
      </c>
      <c r="I156" s="20"/>
      <c r="J156" s="3"/>
    </row>
    <row r="157" spans="1:10" ht="41.4" x14ac:dyDescent="0.25">
      <c r="A157" s="16"/>
      <c r="B157" s="11" t="s">
        <v>166</v>
      </c>
      <c r="C157" s="25" t="s">
        <v>178</v>
      </c>
      <c r="D157" s="10" t="s">
        <v>6</v>
      </c>
      <c r="E157" s="65">
        <v>7</v>
      </c>
      <c r="F157" s="51">
        <v>0.8</v>
      </c>
      <c r="G157" s="51">
        <v>0.13800000000000001</v>
      </c>
      <c r="H157" s="51">
        <f t="shared" si="2"/>
        <v>-0.66200000000000003</v>
      </c>
      <c r="I157" s="20"/>
      <c r="J157" s="3"/>
    </row>
    <row r="158" spans="1:10" ht="41.4" x14ac:dyDescent="0.25">
      <c r="A158" s="16"/>
      <c r="B158" s="11" t="s">
        <v>185</v>
      </c>
      <c r="C158" s="25" t="s">
        <v>184</v>
      </c>
      <c r="D158" s="10" t="s">
        <v>6</v>
      </c>
      <c r="E158" s="65">
        <v>7</v>
      </c>
      <c r="F158" s="51">
        <v>1.8</v>
      </c>
      <c r="G158" s="51">
        <v>2.2429999999999999</v>
      </c>
      <c r="H158" s="51">
        <f t="shared" si="2"/>
        <v>0.44299999999999984</v>
      </c>
      <c r="I158" s="20"/>
      <c r="J158" s="3"/>
    </row>
    <row r="159" spans="1:10" ht="41.4" x14ac:dyDescent="0.25">
      <c r="A159" s="16"/>
      <c r="B159" s="11" t="s">
        <v>189</v>
      </c>
      <c r="C159" s="25" t="s">
        <v>188</v>
      </c>
      <c r="D159" s="10" t="s">
        <v>6</v>
      </c>
      <c r="E159" s="65">
        <v>7</v>
      </c>
      <c r="F159" s="51">
        <v>0.36</v>
      </c>
      <c r="G159" s="51">
        <v>0.65</v>
      </c>
      <c r="H159" s="51">
        <f t="shared" si="2"/>
        <v>0.29000000000000004</v>
      </c>
      <c r="I159" s="20"/>
      <c r="J159" s="3"/>
    </row>
    <row r="160" spans="1:10" ht="41.4" x14ac:dyDescent="0.25">
      <c r="A160" s="16"/>
      <c r="B160" s="11" t="s">
        <v>181</v>
      </c>
      <c r="C160" s="25" t="s">
        <v>198</v>
      </c>
      <c r="D160" s="10" t="s">
        <v>6</v>
      </c>
      <c r="E160" s="65">
        <v>7</v>
      </c>
      <c r="F160" s="51">
        <v>1.3</v>
      </c>
      <c r="G160" s="51">
        <v>0.54800000000000004</v>
      </c>
      <c r="H160" s="51">
        <f t="shared" si="2"/>
        <v>-0.752</v>
      </c>
      <c r="I160" s="20"/>
      <c r="J160" s="3"/>
    </row>
    <row r="161" spans="1:10" ht="41.4" x14ac:dyDescent="0.25">
      <c r="A161" s="16"/>
      <c r="B161" s="11" t="s">
        <v>207</v>
      </c>
      <c r="C161" s="25" t="s">
        <v>206</v>
      </c>
      <c r="D161" s="10" t="s">
        <v>6</v>
      </c>
      <c r="E161" s="65">
        <v>7</v>
      </c>
      <c r="F161" s="51">
        <v>1.2</v>
      </c>
      <c r="G161" s="51">
        <v>0.29499999999999998</v>
      </c>
      <c r="H161" s="51">
        <f t="shared" si="2"/>
        <v>-0.90500000000000003</v>
      </c>
      <c r="I161" s="20"/>
    </row>
    <row r="162" spans="1:10" ht="41.4" x14ac:dyDescent="0.25">
      <c r="A162" s="16"/>
      <c r="B162" s="11" t="s">
        <v>209</v>
      </c>
      <c r="C162" s="25" t="s">
        <v>208</v>
      </c>
      <c r="D162" s="10" t="s">
        <v>6</v>
      </c>
      <c r="E162" s="65">
        <v>7</v>
      </c>
      <c r="F162" s="51">
        <v>1</v>
      </c>
      <c r="G162" s="51">
        <v>0.25600000000000001</v>
      </c>
      <c r="H162" s="51">
        <f t="shared" si="2"/>
        <v>-0.74399999999999999</v>
      </c>
      <c r="I162" s="20"/>
    </row>
    <row r="163" spans="1:10" ht="55.2" x14ac:dyDescent="0.25">
      <c r="A163" s="16"/>
      <c r="B163" s="11" t="s">
        <v>211</v>
      </c>
      <c r="C163" s="25" t="s">
        <v>210</v>
      </c>
      <c r="D163" s="10" t="s">
        <v>6</v>
      </c>
      <c r="E163" s="65">
        <v>7</v>
      </c>
      <c r="F163" s="51">
        <v>2.1</v>
      </c>
      <c r="G163" s="51">
        <v>3.2789999999999999</v>
      </c>
      <c r="H163" s="51">
        <f t="shared" si="2"/>
        <v>1.1789999999999998</v>
      </c>
      <c r="I163" s="20"/>
    </row>
    <row r="164" spans="1:10" ht="41.4" x14ac:dyDescent="0.25">
      <c r="A164" s="16"/>
      <c r="B164" s="11" t="s">
        <v>182</v>
      </c>
      <c r="C164" s="25" t="s">
        <v>212</v>
      </c>
      <c r="D164" s="10" t="s">
        <v>6</v>
      </c>
      <c r="E164" s="65">
        <v>7</v>
      </c>
      <c r="F164" s="51">
        <v>1.0900000000000001</v>
      </c>
      <c r="G164" s="51">
        <v>2.3940000000000001</v>
      </c>
      <c r="H164" s="51">
        <f t="shared" si="2"/>
        <v>1.304</v>
      </c>
      <c r="I164" s="20"/>
    </row>
    <row r="165" spans="1:10" ht="41.4" x14ac:dyDescent="0.25">
      <c r="A165" s="16"/>
      <c r="B165" s="11" t="s">
        <v>214</v>
      </c>
      <c r="C165" s="25" t="s">
        <v>213</v>
      </c>
      <c r="D165" s="10" t="s">
        <v>6</v>
      </c>
      <c r="E165" s="65">
        <v>7</v>
      </c>
      <c r="F165" s="51">
        <v>0.46899999999999997</v>
      </c>
      <c r="G165" s="51">
        <v>0.249</v>
      </c>
      <c r="H165" s="51">
        <f t="shared" si="2"/>
        <v>-0.21999999999999997</v>
      </c>
      <c r="I165" s="20"/>
    </row>
    <row r="166" spans="1:10" ht="41.4" x14ac:dyDescent="0.25">
      <c r="A166" s="16"/>
      <c r="B166" s="11" t="s">
        <v>218</v>
      </c>
      <c r="C166" s="25" t="s">
        <v>217</v>
      </c>
      <c r="D166" s="10" t="s">
        <v>6</v>
      </c>
      <c r="E166" s="65">
        <v>7</v>
      </c>
      <c r="F166" s="51">
        <v>1</v>
      </c>
      <c r="G166" s="51">
        <v>1</v>
      </c>
      <c r="H166" s="51">
        <f t="shared" si="2"/>
        <v>0</v>
      </c>
      <c r="I166" s="20"/>
    </row>
    <row r="167" spans="1:10" ht="41.4" x14ac:dyDescent="0.25">
      <c r="A167" s="16"/>
      <c r="B167" s="11" t="s">
        <v>300</v>
      </c>
      <c r="C167" s="25" t="s">
        <v>299</v>
      </c>
      <c r="D167" s="10"/>
      <c r="E167" s="65">
        <v>7</v>
      </c>
      <c r="F167" s="51">
        <v>1</v>
      </c>
      <c r="G167" s="51">
        <v>1.411</v>
      </c>
      <c r="H167" s="51">
        <f t="shared" si="2"/>
        <v>0.41100000000000003</v>
      </c>
      <c r="I167" s="20"/>
    </row>
    <row r="168" spans="1:10" ht="41.4" x14ac:dyDescent="0.25">
      <c r="A168" s="16"/>
      <c r="B168" s="11" t="s">
        <v>222</v>
      </c>
      <c r="C168" s="25" t="s">
        <v>221</v>
      </c>
      <c r="D168" s="10" t="s">
        <v>6</v>
      </c>
      <c r="E168" s="65">
        <v>7</v>
      </c>
      <c r="F168" s="51">
        <v>1.1000000000000001</v>
      </c>
      <c r="G168" s="50">
        <v>1.345</v>
      </c>
      <c r="H168" s="51">
        <f t="shared" si="2"/>
        <v>0.24499999999999988</v>
      </c>
      <c r="I168" s="20"/>
    </row>
    <row r="169" spans="1:10" ht="41.4" x14ac:dyDescent="0.25">
      <c r="A169" s="16"/>
      <c r="B169" s="11" t="s">
        <v>226</v>
      </c>
      <c r="C169" s="25" t="s">
        <v>225</v>
      </c>
      <c r="D169" s="10" t="s">
        <v>6</v>
      </c>
      <c r="E169" s="65">
        <v>7</v>
      </c>
      <c r="F169" s="51">
        <v>1.5</v>
      </c>
      <c r="G169" s="51">
        <v>0.02</v>
      </c>
      <c r="H169" s="51">
        <f t="shared" si="2"/>
        <v>-1.48</v>
      </c>
      <c r="I169" s="20"/>
    </row>
    <row r="170" spans="1:10" ht="41.4" x14ac:dyDescent="0.25">
      <c r="A170" s="16"/>
      <c r="B170" s="11" t="s">
        <v>228</v>
      </c>
      <c r="C170" s="25" t="s">
        <v>227</v>
      </c>
      <c r="D170" s="10" t="s">
        <v>6</v>
      </c>
      <c r="E170" s="65">
        <v>7</v>
      </c>
      <c r="F170" s="51">
        <v>0.1</v>
      </c>
      <c r="G170" s="51">
        <v>0.64900000000000002</v>
      </c>
      <c r="H170" s="51">
        <f t="shared" si="2"/>
        <v>0.54900000000000004</v>
      </c>
      <c r="I170" s="20"/>
    </row>
    <row r="171" spans="1:10" ht="41.4" x14ac:dyDescent="0.25">
      <c r="A171" s="16"/>
      <c r="B171" s="11" t="s">
        <v>230</v>
      </c>
      <c r="C171" s="25" t="s">
        <v>229</v>
      </c>
      <c r="D171" s="10" t="s">
        <v>6</v>
      </c>
      <c r="E171" s="65">
        <v>7</v>
      </c>
      <c r="F171" s="51">
        <v>3</v>
      </c>
      <c r="G171" s="51">
        <v>2.14</v>
      </c>
      <c r="H171" s="51">
        <f t="shared" si="2"/>
        <v>-0.85999999999999988</v>
      </c>
      <c r="I171" s="20"/>
    </row>
    <row r="172" spans="1:10" ht="41.4" x14ac:dyDescent="0.25">
      <c r="A172" s="16"/>
      <c r="B172" s="11" t="s">
        <v>234</v>
      </c>
      <c r="C172" s="25" t="s">
        <v>233</v>
      </c>
      <c r="D172" s="10" t="s">
        <v>6</v>
      </c>
      <c r="E172" s="65">
        <v>7</v>
      </c>
      <c r="F172" s="51">
        <v>2</v>
      </c>
      <c r="G172" s="51">
        <v>1.05</v>
      </c>
      <c r="H172" s="51">
        <f t="shared" si="2"/>
        <v>-0.95</v>
      </c>
      <c r="I172" s="20"/>
      <c r="J172" s="3"/>
    </row>
    <row r="173" spans="1:10" ht="41.4" x14ac:dyDescent="0.25">
      <c r="A173" s="16"/>
      <c r="B173" s="11" t="s">
        <v>239</v>
      </c>
      <c r="C173" s="25" t="s">
        <v>238</v>
      </c>
      <c r="D173" s="10" t="s">
        <v>6</v>
      </c>
      <c r="E173" s="65">
        <v>7</v>
      </c>
      <c r="F173" s="51">
        <v>1.8</v>
      </c>
      <c r="G173" s="51">
        <v>0.41</v>
      </c>
      <c r="H173" s="51">
        <f t="shared" si="2"/>
        <v>-1.3900000000000001</v>
      </c>
      <c r="I173" s="20"/>
      <c r="J173" s="14"/>
    </row>
    <row r="174" spans="1:10" ht="41.4" x14ac:dyDescent="0.25">
      <c r="A174" s="16"/>
      <c r="B174" s="11" t="s">
        <v>240</v>
      </c>
      <c r="C174" s="26"/>
      <c r="D174" s="13"/>
      <c r="E174" s="65">
        <v>7</v>
      </c>
      <c r="F174" s="51">
        <v>1</v>
      </c>
      <c r="G174" s="51">
        <v>0.51600000000000001</v>
      </c>
      <c r="H174" s="51">
        <f t="shared" si="2"/>
        <v>-0.48399999999999999</v>
      </c>
      <c r="I174" s="20"/>
      <c r="J174" s="14"/>
    </row>
    <row r="175" spans="1:10" ht="55.2" x14ac:dyDescent="0.25">
      <c r="A175" s="16"/>
      <c r="B175" s="11" t="s">
        <v>242</v>
      </c>
      <c r="C175" s="25" t="s">
        <v>241</v>
      </c>
      <c r="D175" s="10" t="s">
        <v>6</v>
      </c>
      <c r="E175" s="65">
        <v>7</v>
      </c>
      <c r="F175" s="51">
        <v>0.53500000000000003</v>
      </c>
      <c r="G175" s="51">
        <v>0.55000000000000004</v>
      </c>
      <c r="H175" s="51">
        <f t="shared" si="2"/>
        <v>1.5000000000000013E-2</v>
      </c>
      <c r="I175" s="20"/>
      <c r="J175" s="3"/>
    </row>
    <row r="176" spans="1:10" ht="41.4" x14ac:dyDescent="0.25">
      <c r="A176" s="16"/>
      <c r="B176" s="11" t="s">
        <v>244</v>
      </c>
      <c r="C176" s="25" t="s">
        <v>243</v>
      </c>
      <c r="D176" s="10" t="s">
        <v>6</v>
      </c>
      <c r="E176" s="65">
        <v>7</v>
      </c>
      <c r="F176" s="51">
        <v>0.4</v>
      </c>
      <c r="G176" s="51">
        <v>0.4</v>
      </c>
      <c r="H176" s="51">
        <f t="shared" si="2"/>
        <v>0</v>
      </c>
      <c r="I176" s="20"/>
      <c r="J176" s="3"/>
    </row>
    <row r="177" spans="1:10" ht="27.6" x14ac:dyDescent="0.25">
      <c r="A177" s="16"/>
      <c r="B177" s="11" t="s">
        <v>248</v>
      </c>
      <c r="C177" s="25" t="s">
        <v>247</v>
      </c>
      <c r="D177" s="10" t="s">
        <v>6</v>
      </c>
      <c r="E177" s="65">
        <v>7</v>
      </c>
      <c r="F177" s="51">
        <v>0.3</v>
      </c>
      <c r="G177" s="51">
        <v>0</v>
      </c>
      <c r="H177" s="51">
        <f t="shared" si="2"/>
        <v>-0.3</v>
      </c>
      <c r="I177" s="20"/>
      <c r="J177" s="3"/>
    </row>
    <row r="178" spans="1:10" ht="69" x14ac:dyDescent="0.25">
      <c r="A178" s="16"/>
      <c r="B178" s="11" t="s">
        <v>258</v>
      </c>
      <c r="C178" s="25" t="s">
        <v>257</v>
      </c>
      <c r="D178" s="10" t="s">
        <v>6</v>
      </c>
      <c r="E178" s="65">
        <v>7</v>
      </c>
      <c r="F178" s="51">
        <v>0.5</v>
      </c>
      <c r="G178" s="51">
        <v>0.5</v>
      </c>
      <c r="H178" s="51">
        <f t="shared" si="2"/>
        <v>0</v>
      </c>
      <c r="I178" s="20"/>
      <c r="J178" s="3"/>
    </row>
    <row r="179" spans="1:10" ht="41.4" x14ac:dyDescent="0.25">
      <c r="A179" s="16"/>
      <c r="B179" s="11" t="s">
        <v>262</v>
      </c>
      <c r="C179" s="25" t="s">
        <v>261</v>
      </c>
      <c r="D179" s="10" t="s">
        <v>6</v>
      </c>
      <c r="E179" s="65">
        <v>7</v>
      </c>
      <c r="F179" s="51">
        <v>0.9</v>
      </c>
      <c r="G179" s="51">
        <v>0</v>
      </c>
      <c r="H179" s="51">
        <f t="shared" si="2"/>
        <v>-0.9</v>
      </c>
      <c r="I179" s="20"/>
    </row>
    <row r="180" spans="1:10" ht="41.4" x14ac:dyDescent="0.25">
      <c r="A180" s="16"/>
      <c r="B180" s="11" t="s">
        <v>267</v>
      </c>
      <c r="C180" s="25" t="s">
        <v>266</v>
      </c>
      <c r="D180" s="10" t="s">
        <v>6</v>
      </c>
      <c r="E180" s="65">
        <v>7</v>
      </c>
      <c r="F180" s="51">
        <v>0.7</v>
      </c>
      <c r="G180" s="51">
        <v>0.19</v>
      </c>
      <c r="H180" s="51">
        <f t="shared" si="2"/>
        <v>-0.51</v>
      </c>
      <c r="I180" s="20"/>
    </row>
    <row r="181" spans="1:10" ht="55.2" x14ac:dyDescent="0.25">
      <c r="A181" s="16"/>
      <c r="B181" s="11" t="s">
        <v>270</v>
      </c>
      <c r="C181" s="25" t="s">
        <v>269</v>
      </c>
      <c r="D181" s="10" t="s">
        <v>6</v>
      </c>
      <c r="E181" s="65">
        <v>7</v>
      </c>
      <c r="F181" s="51">
        <v>1</v>
      </c>
      <c r="G181" s="51">
        <v>0</v>
      </c>
      <c r="H181" s="51">
        <f t="shared" si="2"/>
        <v>-1</v>
      </c>
      <c r="I181" s="20"/>
    </row>
    <row r="182" spans="1:10" ht="41.4" x14ac:dyDescent="0.25">
      <c r="A182" s="16"/>
      <c r="B182" s="11" t="s">
        <v>310</v>
      </c>
      <c r="C182" s="25" t="s">
        <v>309</v>
      </c>
      <c r="D182" s="10"/>
      <c r="E182" s="65">
        <v>7</v>
      </c>
      <c r="F182" s="51">
        <v>5.1999999999999998E-2</v>
      </c>
      <c r="G182" s="51">
        <v>5.1999999999999998E-2</v>
      </c>
      <c r="H182" s="51">
        <f t="shared" si="2"/>
        <v>0</v>
      </c>
      <c r="I182" s="20"/>
    </row>
    <row r="183" spans="1:10" ht="41.4" x14ac:dyDescent="0.25">
      <c r="A183" s="16"/>
      <c r="B183" s="11" t="s">
        <v>275</v>
      </c>
      <c r="C183" s="25" t="s">
        <v>274</v>
      </c>
      <c r="D183" s="10" t="s">
        <v>6</v>
      </c>
      <c r="E183" s="65">
        <v>7</v>
      </c>
      <c r="F183" s="51">
        <v>0.56000000000000005</v>
      </c>
      <c r="G183" s="51">
        <v>1.234</v>
      </c>
      <c r="H183" s="51">
        <f t="shared" si="2"/>
        <v>0.67399999999999993</v>
      </c>
      <c r="I183" s="20"/>
    </row>
    <row r="184" spans="1:10" ht="41.4" x14ac:dyDescent="0.25">
      <c r="A184" s="32"/>
      <c r="B184" s="15" t="s">
        <v>280</v>
      </c>
      <c r="C184" s="40" t="s">
        <v>278</v>
      </c>
      <c r="D184" s="10" t="s">
        <v>279</v>
      </c>
      <c r="E184" s="66">
        <v>8</v>
      </c>
      <c r="F184" s="52">
        <v>307.04599999999999</v>
      </c>
      <c r="G184" s="52">
        <v>307.04599999999999</v>
      </c>
      <c r="H184" s="52">
        <f t="shared" si="2"/>
        <v>0</v>
      </c>
      <c r="I184" s="20"/>
    </row>
    <row r="185" spans="1:10" ht="27.6" x14ac:dyDescent="0.25">
      <c r="A185" s="16"/>
      <c r="B185" s="11" t="s">
        <v>281</v>
      </c>
      <c r="C185" s="41"/>
      <c r="D185" s="33"/>
      <c r="E185" s="65">
        <v>8</v>
      </c>
      <c r="F185" s="51">
        <v>1064.954</v>
      </c>
      <c r="G185" s="51">
        <v>791.41600000000005</v>
      </c>
      <c r="H185" s="51">
        <f t="shared" si="2"/>
        <v>-273.5379999999999</v>
      </c>
      <c r="I185" s="20"/>
    </row>
    <row r="186" spans="1:10" x14ac:dyDescent="0.25">
      <c r="A186" s="16"/>
      <c r="B186" s="16"/>
      <c r="C186" s="16"/>
      <c r="D186" s="16"/>
      <c r="E186" s="67"/>
      <c r="F186" s="68">
        <f>SUM(F15:F185)</f>
        <v>14981.396999999997</v>
      </c>
      <c r="G186" s="53">
        <f>SUM(G15:G185)</f>
        <v>12696.252000000004</v>
      </c>
      <c r="H186" s="53">
        <f>G186-F186</f>
        <v>-2285.1449999999932</v>
      </c>
    </row>
    <row r="190" spans="1:10" x14ac:dyDescent="0.25">
      <c r="B190" s="29" t="s">
        <v>328</v>
      </c>
      <c r="C190" s="29"/>
      <c r="D190" s="29"/>
      <c r="E190" s="69"/>
      <c r="F190" s="70" t="s">
        <v>329</v>
      </c>
    </row>
  </sheetData>
  <mergeCells count="16">
    <mergeCell ref="H12:H13"/>
    <mergeCell ref="C184:C185"/>
    <mergeCell ref="A5:G5"/>
    <mergeCell ref="C12:C13"/>
    <mergeCell ref="D12:D13"/>
    <mergeCell ref="F12:F13"/>
    <mergeCell ref="G12:G13"/>
    <mergeCell ref="E12:E13"/>
    <mergeCell ref="A15:A16"/>
    <mergeCell ref="A6:G6"/>
    <mergeCell ref="A7:G7"/>
    <mergeCell ref="A8:G8"/>
    <mergeCell ref="A9:G9"/>
    <mergeCell ref="A10:G10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2020-02-07T08:47:35Z</cp:lastPrinted>
  <dcterms:created xsi:type="dcterms:W3CDTF">2020-02-05T13:06:01Z</dcterms:created>
  <dcterms:modified xsi:type="dcterms:W3CDTF">2020-02-07T13:01:08Z</dcterms:modified>
</cp:coreProperties>
</file>