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5300" windowHeight="8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8"/>
  <c r="D184" l="1"/>
</calcChain>
</file>

<file path=xl/sharedStrings.xml><?xml version="1.0" encoding="utf-8"?>
<sst xmlns="http://schemas.openxmlformats.org/spreadsheetml/2006/main" count="347" uniqueCount="320">
  <si>
    <t>Наименование потребителя</t>
  </si>
  <si>
    <t>Ставропольский край, г. Лермонтов, ул.Нагорная 10</t>
  </si>
  <si>
    <t>29-1-0002/19-ГРО ЛермонтовГОРГАЗ</t>
  </si>
  <si>
    <t>Ставропольский край, г. Лермонтов, ул.Горная 5</t>
  </si>
  <si>
    <t>29-1-0004/18-Прогресс ООО</t>
  </si>
  <si>
    <t>Ставропольский край, г. Лермонтов, Черкесское шоссе 1</t>
  </si>
  <si>
    <t>29-1-0005/18-КавВАЗинтерсервис АО</t>
  </si>
  <si>
    <t>Ставропольский край, г. Лермонтов, ул.Горная 9</t>
  </si>
  <si>
    <t>29-1-0007/18-Ро-сальто АО</t>
  </si>
  <si>
    <t>Ставропольский край, г. Лермонтов, ул.Комсомольская, 28</t>
  </si>
  <si>
    <t>29-1-0016/18-Храм Георгия Победоносца</t>
  </si>
  <si>
    <t>Ставропольский край, г. Лермонтов, ул.Пятигорская 13а</t>
  </si>
  <si>
    <t>29-1-0017/18-Церковь Христиан-Баптистов</t>
  </si>
  <si>
    <t>Ставропольский край, г. Лермонтов, Острогорка</t>
  </si>
  <si>
    <t>29-1-0019/18-Винсадское АО</t>
  </si>
  <si>
    <t>Ставропольский край, г. Лермонтов, ул.Горняков 39</t>
  </si>
  <si>
    <t>29-1-0021/20-Д/сад №7 Звездочка г.Лермонтов</t>
  </si>
  <si>
    <t>Ставропольский край, г. Лермонтов, ул.П.Лумумбы 51</t>
  </si>
  <si>
    <t>29-1-0022/20-Д/сад №11 Малыш г.Лермонтов</t>
  </si>
  <si>
    <t>Ставропольский край, г. Лермонтов, ул.П.Лумумбы 41</t>
  </si>
  <si>
    <t>29-1-0023/20-Д/сад №5 Ласточка г.Лермонтов</t>
  </si>
  <si>
    <t>Ставропольский край, г. Лермонтов, ул.П.Лумумбы 31</t>
  </si>
  <si>
    <t>29-1-0034/20-ЦСОН г.Лермонтов</t>
  </si>
  <si>
    <t>Ставропольский край, г. Лермонтов, пр.Западный 1</t>
  </si>
  <si>
    <t>29-1-0035/18-Меховой комбинат Лермонтовский</t>
  </si>
  <si>
    <t>Ставропольский край, г. Лермонтов, ул.Пятигорская 23/3</t>
  </si>
  <si>
    <t>29-1-0036/18-Мария ООО</t>
  </si>
  <si>
    <t>Ставропольский край, г. Лермонтов, пр.Тепличный 8</t>
  </si>
  <si>
    <t>29-1-0040/18-Севкавметалл ООО ПКФ</t>
  </si>
  <si>
    <t>Ставропольский край, г. Лермонтов, ул.Молодежная</t>
  </si>
  <si>
    <t>29-1-0041/18-ФЛ Ефремова О.Д.</t>
  </si>
  <si>
    <t>Ставропольский край, г. Лермонтов, ул.Промышленная 15/17</t>
  </si>
  <si>
    <t>29-1-0047/18-ГЛАСС ДЕКОР ООО</t>
  </si>
  <si>
    <t>Ставропольский край, г. Лермонтов, ул.Промышленная 7а</t>
  </si>
  <si>
    <t>29-1-0052/18-ЮЭК ЗАО</t>
  </si>
  <si>
    <t>Ставропольский край, г. Лермонтов, Черкесское шоссе 3</t>
  </si>
  <si>
    <t>29-1-0054/18-Кеш-Сервис ООО</t>
  </si>
  <si>
    <t>Ставропольский край, г. Лермонтов, ул. Волкова, 13/2</t>
  </si>
  <si>
    <t>29-1-0055/18-ФЛ Лабазюк В.С.</t>
  </si>
  <si>
    <t>Ставропольский край, г. Лермонтов, ул.Волкова 13</t>
  </si>
  <si>
    <t>29-1-0056/18-ФЛ Ушакова Л.А.</t>
  </si>
  <si>
    <t>Ставропольский край, г. Лермонтов, ул. Молодежная. 14</t>
  </si>
  <si>
    <t>29-1-0058/18-ИП Щербинин А.И.</t>
  </si>
  <si>
    <t>Ставропольский край, г. Лермонтов, ул. Волкова, 13А</t>
  </si>
  <si>
    <t>29-1-0060/18-ФЛ Семиониди И.Н.</t>
  </si>
  <si>
    <t>Ставропольский край, г. Лермонтов, ул.Промышленная 20</t>
  </si>
  <si>
    <t>29-1-0062/20-Автомобильно дорожный университет (МАДИ)</t>
  </si>
  <si>
    <t>Ставропольский край, г. Лермонтов, ул.Пятигорская 21</t>
  </si>
  <si>
    <t>29-1-0064/18-ИП Котенко Е.П.</t>
  </si>
  <si>
    <t>Ставропольский край, г. Лермонтов, пр.Солнечный 2/1</t>
  </si>
  <si>
    <t>29-1-0065/18-Тандер АО Пятигорский филиал</t>
  </si>
  <si>
    <t>Ставропольский край, г. Лермонтов, ул.Промышленная, 15/8</t>
  </si>
  <si>
    <t>29-1-0068/18-ИП Боровинская Л.Д.</t>
  </si>
  <si>
    <t>Ставропольский край, г. Лермонтов, ул.Пятигорская 32</t>
  </si>
  <si>
    <t>29-1-0073/18-ФЛ Осипов С.А.</t>
  </si>
  <si>
    <t>29-1-0077/18-Лермонтов Моторс ООО</t>
  </si>
  <si>
    <t>Ставропольский край, г. Лермонтов, ул.Промышленная 10</t>
  </si>
  <si>
    <t>29-1-0078/18-Альцион ООО</t>
  </si>
  <si>
    <t>Ставропольский край, г. Лермонтов, ул.Промышленная 15/18</t>
  </si>
  <si>
    <t>29-1-0080/18-ИП Вожжов С.И.</t>
  </si>
  <si>
    <t>Ставропольский край, г. Лермонтов, пр.Заводской</t>
  </si>
  <si>
    <t>29-1-0082/18-Храм преподобного Сергия Радонежского г.Лермонтов</t>
  </si>
  <si>
    <t>Ставропольский край, г. Лермонтов, ул.Нагорная,4а</t>
  </si>
  <si>
    <t>29-1-0083/18-Виар ООО</t>
  </si>
  <si>
    <t>Ставропольский край, г. Лермонтов, ул.Мира,11</t>
  </si>
  <si>
    <t>29-1-0086/18-ФЛ Насибуллин Э.М.</t>
  </si>
  <si>
    <t>Ставропольский край, г. Лермонтов, ул. Пятигорская, 23/4</t>
  </si>
  <si>
    <t>29-1-0089/18-ИП Лавриненко С.Н.</t>
  </si>
  <si>
    <t>Ставропольский край, г. Лермонтов, пр.Театральный, 4</t>
  </si>
  <si>
    <t>29-1-0092/20-Д/сад №8 Аленький цветочек Лермонтов</t>
  </si>
  <si>
    <t>Ставропольский край, г. Лермонтов, пр.Лермонтова, 2</t>
  </si>
  <si>
    <t>29-1-0096/18-Ростелеком ПАО Ставропольский филиал</t>
  </si>
  <si>
    <t>29-1-0103/18-Севкавметалл ООО ПКФ</t>
  </si>
  <si>
    <t>Ставропольский край, г. Лермонтов, ул.Пятигорская,21</t>
  </si>
  <si>
    <t>29-1-0106/18-Альянс ООО</t>
  </si>
  <si>
    <t>Ставропольский край, г. Лермонтов, ул.Пятигорская,25</t>
  </si>
  <si>
    <t>Ставропольский край, Предгорный район, с. Винсады, ул. Орлиные скалы, 1, корп.13</t>
  </si>
  <si>
    <t>29-1-0108/18-ИП Андреева У.Э.</t>
  </si>
  <si>
    <t>Ставропольский край, г. Лермонтов, ул.Промышленная,12, 16/3, 16/4</t>
  </si>
  <si>
    <t>Ставропольский край, г. Лермонтов, ул.Ленина,25</t>
  </si>
  <si>
    <t>29-1-0109/18-ФЛ Мазина Р.В.</t>
  </si>
  <si>
    <t>Ставропольский край, г. Лермонтов, пр.Лермонтова,7/1</t>
  </si>
  <si>
    <t>29-1-0111/18-ИП Маркова Г.И.</t>
  </si>
  <si>
    <t>Ставропольский край, г. Лермонтов, ул.Ленина, 31</t>
  </si>
  <si>
    <t>29-1-0112/18-ФЛ Бабаян А.М.</t>
  </si>
  <si>
    <t>Ставропольский край, г. Лермонтов, пр.Лермонтова,7</t>
  </si>
  <si>
    <t>29-1-0114/18-ФЛ Пасенова А.Н.</t>
  </si>
  <si>
    <t>Ставропольский край, г. Лермонтов, пр.Солнечный, д.1</t>
  </si>
  <si>
    <t>29-1-0116/18-МясоОптТорг ООО</t>
  </si>
  <si>
    <t>Ставропольский край, г. Лермонтов, ул.Дубровная,1</t>
  </si>
  <si>
    <t>29-1-0117/18-ФЛ Першков С.Р.</t>
  </si>
  <si>
    <t>Ставропольский край, г. Лермонтов, ул.Промышленная, 7</t>
  </si>
  <si>
    <t>29-1-0121/18-Интермикс Мет ООО</t>
  </si>
  <si>
    <t>Ставропольский край, г. Лермонтов, пр.Лермонтова</t>
  </si>
  <si>
    <t>29-1-0122/18-Сбербанк России ПАО</t>
  </si>
  <si>
    <t>Ставропольский край, г. Лермонтов, ул.Пятигорская, 17/3</t>
  </si>
  <si>
    <t>29-1-0123/18-Гермес ООО</t>
  </si>
  <si>
    <t>Ставропольский край, г. Лермонтов, пр.Лермонтова, 3, стр. 3</t>
  </si>
  <si>
    <t>29-1-0124/18-ИП Зырянова Л.И.</t>
  </si>
  <si>
    <t>Ставропольский край, г. Лермонтов, ул.Ленина, 37</t>
  </si>
  <si>
    <t>29-1-0125/18-ФЛ Кордюков А.Н.</t>
  </si>
  <si>
    <t>Ставропольский край, г. Лермонтов, ул.Промышленная, 15а</t>
  </si>
  <si>
    <t>29-1-0126/18-ИП Висков В.В.</t>
  </si>
  <si>
    <t>Ставропольский край, г. Лермонтов, ул.Волкова/ул.Нагорная</t>
  </si>
  <si>
    <t>29-1-0127/18-Развитие ООО</t>
  </si>
  <si>
    <t>Ставропольский край, г. Лермонтов, ул. Матвиенко, 7</t>
  </si>
  <si>
    <t>29-1-0130/18-ИП Мисетов Б.Л.</t>
  </si>
  <si>
    <t>Ставропольский край, г. Лермонтов, ул. Промышленная, 8</t>
  </si>
  <si>
    <t>29-1-0131/18-Винсадское АО</t>
  </si>
  <si>
    <t>Ставропольский край, г. Лермонтов, пер.Заводской , 5</t>
  </si>
  <si>
    <t>29-1-0132/18-Прогресс ООО</t>
  </si>
  <si>
    <t>Ставропольский край, г. Лермонтов, подсобное хозяйство "Поливное озеро"</t>
  </si>
  <si>
    <t>29-1-0133/18-ИП Максименко А.В.</t>
  </si>
  <si>
    <t>29-1-0135/19-ГРО ЛермонтовГОРГАЗ</t>
  </si>
  <si>
    <t>Ставропольский край, г. Лермонтов, ул. Горная, 5</t>
  </si>
  <si>
    <t>29-1-0138/20-Клинический центр ФГБУ</t>
  </si>
  <si>
    <t>Ставропольский край, г. Лермонтов, пр-кт Лермонтова, 7/1</t>
  </si>
  <si>
    <t>29-1-0144/18-Севкавстройбизнес ООО</t>
  </si>
  <si>
    <t>29-1-0146/18-Мария ООО</t>
  </si>
  <si>
    <t>Ставропольский край, г. Лермонтов, ул. Промышленная, 15/13</t>
  </si>
  <si>
    <t>29-1-0148/18-Слав Пласт ООО</t>
  </si>
  <si>
    <t>Ставропольский край, г. Лермонтов, ул.Промышленная 6</t>
  </si>
  <si>
    <t>29-1-0149/18-Мирель ООО</t>
  </si>
  <si>
    <t>Ставропольский край, г. Лермонтов, ул. Волкова, район дома №6</t>
  </si>
  <si>
    <t>29-1-0150/18-ИП Соколова В.Н.</t>
  </si>
  <si>
    <t>Ставропольский край, г. Лермонтов, ул. Комсомольская, 17 А</t>
  </si>
  <si>
    <t>29-1-0152/18-Тандер АО Распределительный центр</t>
  </si>
  <si>
    <t>29-1-0153/18-Меховой комбинат Лермонтовский</t>
  </si>
  <si>
    <t>Ставропольский край, г. Лермонтов, ул. Промышленная, 5</t>
  </si>
  <si>
    <t>29-1-0154/18-ИП Андреева У.Э.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</si>
  <si>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</si>
  <si>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</si>
  <si>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29-1-0155/18-Гидрометаллургический завод ОАО</t>
  </si>
  <si>
    <t>Ставропольский край, г. Лермонтов, ул. Горная, 9</t>
  </si>
  <si>
    <t>29-1-0156/18-ФЛ Ткачева И.С.</t>
  </si>
  <si>
    <t>Ставропольский край, г. Лермонтов, ул Промышленная, 12/3</t>
  </si>
  <si>
    <t>29-1-0157/20-Поисково-спасательный отряд</t>
  </si>
  <si>
    <t>Ставропольский край, г. Лермонтов, пр.Лермонтова,4</t>
  </si>
  <si>
    <t>29-1-0158/18-ДИАНА ООО</t>
  </si>
  <si>
    <t>Ставропольский край, г. Лермонтов, ул.Решетника</t>
  </si>
  <si>
    <t>29-1-0159/20-Адм-ция г. Лермонтова</t>
  </si>
  <si>
    <t>Ставропольский край, г. Лермонтов, Черкесское шоссе,1</t>
  </si>
  <si>
    <t>29-1-0160/18-ИП Авакян Р.Г.</t>
  </si>
  <si>
    <t>Ставропольский край, г. Лермонтов, ул. Промышленная, 9/4</t>
  </si>
  <si>
    <t>29-1-0162/18-ИП Паскалова П.С.</t>
  </si>
  <si>
    <t>Ставропольский край, г. Лермонтов, ул. Комсомольская, 13</t>
  </si>
  <si>
    <t>29-1-0164/18-Полипак ООО</t>
  </si>
  <si>
    <t>29-1-0165/18-ГЛАСС ДЕКОР ООО</t>
  </si>
  <si>
    <t>Ставропольский край, г. Лермонтов, ул. Шумакова, 1/1</t>
  </si>
  <si>
    <t>29-1-0167/18-ФЛ Капсамун Н.А.</t>
  </si>
  <si>
    <t>Ставропольский край, г. Лермонтов, пер.Заводской, 7</t>
  </si>
  <si>
    <t>29-1-0169/18-ИП Красногорский А.И.</t>
  </si>
  <si>
    <t>Ставропольский край, г. Лермонтов, пр-кт Лермонтова, 29</t>
  </si>
  <si>
    <t>29-1-0171/18-ИП Шаталов В.В.</t>
  </si>
  <si>
    <t>Ставропольский край, г. Лермонтов, ул.Волкова. 24</t>
  </si>
  <si>
    <t>29-1-0172/18-ФЛ Ольховик Е.Е.</t>
  </si>
  <si>
    <t>Ставропольский край, г. Лермонтов, ул. Молодежная, 1/1</t>
  </si>
  <si>
    <t>29-1-0173/18-ИП Агаян А.Б.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</si>
  <si>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</si>
  <si>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</si>
  <si>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Ставропольский край, г. Лермонтов, пер. Заводской, д. 5</t>
  </si>
  <si>
    <t>29-1-0174/18-ИП Красногорский А.И.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</si>
  <si>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</si>
  <si>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</si>
  <si>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Ставропольский край, г. Лермонтов, ул. Комсомольская, район зернотока</t>
  </si>
  <si>
    <t>29-1-0175/18-ИП Трегубов А.И.</t>
  </si>
  <si>
    <t>Ставропольский край, г. Лермонтов, ул. Волкова, 19</t>
  </si>
  <si>
    <t>29-1-0176/18-ИП Манучарян Г.Р.</t>
  </si>
  <si>
    <t>Ставропольский край, г. Лермонтов, ул. Комсомольская, 1-я промышленная зона</t>
  </si>
  <si>
    <t>29-1-0178/18-Босфор Актив ООО</t>
  </si>
  <si>
    <t>Ставропольский край, г. Лермонтов, СНТ им. Мичурина, массив 1, линия 2, участок 8</t>
  </si>
  <si>
    <t>29-1-0179/18-Контур ООО</t>
  </si>
  <si>
    <t>Ставропольский край, г. Лермонтов, СНТ им. Мичурина, массив 1, линия 2, участок 7</t>
  </si>
  <si>
    <t>Ставропольский край, г. Лермонтов, ул. Промышленная, 10/2</t>
  </si>
  <si>
    <t>29-1-0180/18-МАКШЕЛ-КМВ ООО</t>
  </si>
  <si>
    <t>Ставропольский край, г. Лермонтов, ул. Промышленная, 15-17</t>
  </si>
  <si>
    <t>29-1-0181/18-ИП Ершов А.Ю.</t>
  </si>
  <si>
    <t>Ставропольский край, г. Лермонтов, Черкесское шоссе, 1</t>
  </si>
  <si>
    <t>29-1-0182/20-Центр хозяйственного и сервисного обеспечения ГУ МВД СК</t>
  </si>
  <si>
    <t>Ставропольский край, г. Лермонтов, ул. Матвиенко, 8а</t>
  </si>
  <si>
    <t>29-1-0185/18-ФЛ Лабазюк А.В.</t>
  </si>
  <si>
    <t>Ставропольский край, г. Лермонтов, ул. Волкова, 13/3</t>
  </si>
  <si>
    <t>29-1-0187/18-ФЛ Аваков С.Ю.</t>
  </si>
  <si>
    <t>Ставропольский край, г. Лермонтов, ул. Шумакова, 7/3</t>
  </si>
  <si>
    <t>29-1-0188/18-ФЛ Аванесов В.А.</t>
  </si>
  <si>
    <t>29-1-0190/18-ЮЭК ЗАО</t>
  </si>
  <si>
    <t>Ставропольский край, г. Лермонтов, ул.П.Лумумбы 32а</t>
  </si>
  <si>
    <t>29-1-0192/18-ФЛ Андриясова А.Г.</t>
  </si>
  <si>
    <t>Ставропольский край, г. Лермонтов, ул. Промышленная, 17</t>
  </si>
  <si>
    <t>29-1-0193/18-Перевозка и хранение грузов ООО</t>
  </si>
  <si>
    <t>29-1-0196/18-ФЛ Делиди М.И.</t>
  </si>
  <si>
    <t>Ставропольский край, г. Лермонтов, ул. Черкесское шоссе, 1</t>
  </si>
  <si>
    <t>29-1-0197/18-ГЛАВДОРСТРОЙ ООО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</si>
  <si>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</si>
  <si>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</si>
  <si>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</si>
  <si>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Ставропольский край, г. Лермонтов, пр. Солнечный, 10</t>
  </si>
  <si>
    <t>29-1-0198/18-ФЛ Мустафаев Р.Э.</t>
  </si>
  <si>
    <t>Ставропольский край, г. Лермонтов, ул. Комсомольская, б/н</t>
  </si>
  <si>
    <t>29-1-0199/18-ФЛ Сосков И.С.</t>
  </si>
  <si>
    <t>Ставропольский край, г. Лермонтов, ул.Волкова, р-н жил. дома № 12/1</t>
  </si>
  <si>
    <t>29-1-0200/18-ФЛ Каблахов П.К.</t>
  </si>
  <si>
    <t>Ставропольский край, г. Лермонтов, пер. Заводской, 7</t>
  </si>
  <si>
    <t>29-1-0201/18-ФЛ Лысенко И.В.</t>
  </si>
  <si>
    <t>29-1-0203/18-Роспродукт ООО</t>
  </si>
  <si>
    <t>29-1-0204/18-ФЛ Гюльбяков А.А.</t>
  </si>
  <si>
    <t>Ставропольский край, г. Лермонтов, ул.Ленина 28</t>
  </si>
  <si>
    <t>29-1-0205/18-ИП Цуканов В.И.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</si>
  <si>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</si>
  <si>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</si>
  <si>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</si>
  <si>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29-1-0209/18-ФЛ Делибалтова О.И.</t>
  </si>
  <si>
    <t>Ставропольский край, г. Лермонтов, ул. Лермонтова, 21</t>
  </si>
  <si>
    <t>29-1-0210/18-ИП Гурованова Г.П.</t>
  </si>
  <si>
    <t>Ставропольский край, г. Лермонтов, ул. П. Лумумбы, 33</t>
  </si>
  <si>
    <t>29-1-0211/18-ИП Шевчук В.В.</t>
  </si>
  <si>
    <t>Ставропольский край, г. Лермонтов, пр. Солнечный, 2а</t>
  </si>
  <si>
    <t>29-1-0212/18-Эльбрус ООО</t>
  </si>
  <si>
    <t>Ставропольский край, г. Лермонтов, ул. Промышленная, 15/14</t>
  </si>
  <si>
    <t>29-1-0214/18-ФЛ Танасенко Ю.Е.</t>
  </si>
  <si>
    <t>Ставропольский край, г. Лермонтов, ул. Промышленная, напротив дома №9</t>
  </si>
  <si>
    <t>29-1-0215/18-ФЛ Еременко С.А.</t>
  </si>
  <si>
    <t>29-1-0216/18-ФЛ Авакян В.А.</t>
  </si>
  <si>
    <t>Ставропольский край, г. Лермонтов, с. Острогорка, ул.Комсомольская,15г</t>
  </si>
  <si>
    <t>29-1-0218/18-ФЛ Мануйлов В.Ф.</t>
  </si>
  <si>
    <t>Ставропольский край, г. Лермонтов, ул. Промышленная, 3</t>
  </si>
  <si>
    <t>29-1-0219/18-Дорхан-Лермонтов ООО</t>
  </si>
  <si>
    <t>Ставропольский край, г. Лермонтов, пр.Солнечный 2а</t>
  </si>
  <si>
    <t>29-1-0220/18-ИП Гончарова Э.Ф</t>
  </si>
  <si>
    <t>Ставропольский край, г. Лермонтов, ул. Матвиенко, 1</t>
  </si>
  <si>
    <t>29-1-0221/18-Прометей ТСЖ</t>
  </si>
  <si>
    <t>Ставропольский край, г. Лермонтов, ул. Пятигорская, д. 13</t>
  </si>
  <si>
    <t>29-1-0222/20-Чистый город МУП г Лермонтова</t>
  </si>
  <si>
    <t>Ставропольский край, г. Лермонтов, ул. Шумакова д. 2/3</t>
  </si>
  <si>
    <t>29-1-0223/18-ИП Старухин О.Е.</t>
  </si>
  <si>
    <t>Ставропольский край, г. Лермонтов, ул. Комсомольская, д. 24</t>
  </si>
  <si>
    <t>29-1-0224/18-Створ ООО</t>
  </si>
  <si>
    <t>Ставропольский край, г. Лермонтов, проезд Солнечный, д. 2 А</t>
  </si>
  <si>
    <t>29-1-0225/18-ИП Мелихова И.А.</t>
  </si>
  <si>
    <t>Ставропольский край, г. Лермонтов, ул. Лермонтова, д. 9 А</t>
  </si>
  <si>
    <t>29-1-0226/18-ФЛ Чернова О.А.</t>
  </si>
  <si>
    <t>Ставропольский край, г. Лермонтов, с. Острогорка, ул. Комсомольская, д. 3</t>
  </si>
  <si>
    <t>29-1-0228/18-Казачье общество Лермонтов</t>
  </si>
  <si>
    <t>Ставропольский край, г. Лермонтов, пер.Заводской, 9</t>
  </si>
  <si>
    <t>29-1-0229/18-Южный центр подготовки персонала ООО</t>
  </si>
  <si>
    <t>Ставропольский край, г. Лермонтов, ул.Промышленная, 15/14</t>
  </si>
  <si>
    <t>29-1-0230/18-Физическое лицо Асанов А.А.</t>
  </si>
  <si>
    <t>29-1-0231/18-ФЛ Лабазюк В.С.</t>
  </si>
  <si>
    <t>29-1-0232/18-ФЛ Пахоменко В.Н.</t>
  </si>
  <si>
    <t>Ставропольский край, г. Лермонтов, ул. Алексеева, д. 2</t>
  </si>
  <si>
    <t>29-1-0233/18-ФЛ Агаян Г.Б.</t>
  </si>
  <si>
    <t>Ставропольский край, г. Лермонтов, ул. Комсомольская, д. 12</t>
  </si>
  <si>
    <t>Ставропольский край, г. Лермонтов, ул. Октябрьская, р-н рынка "Восход"</t>
  </si>
  <si>
    <t>29-1-0234/18-ФЛ Яковенко С.И.</t>
  </si>
  <si>
    <t>Ставропольский край, г. Лермонтов, ул. Спортивная, д. 4 А</t>
  </si>
  <si>
    <t>29-1-0235/20-ДЮСШ МАУ ДО г Лермонтова</t>
  </si>
  <si>
    <t>Ставропольский край, г. Лермонтов, ул.Комсомольская, 21</t>
  </si>
  <si>
    <t>29-1-0236/18-ИП Иванюта О.В.</t>
  </si>
  <si>
    <t>29-1-0237/18-ФЛ Орлова О.В.</t>
  </si>
  <si>
    <t>Ставропольский край, г. Лермонтов, ул.Волкова 5</t>
  </si>
  <si>
    <t>29-1-0238/18-ФЛ Садовникова Р.Д.</t>
  </si>
  <si>
    <t>Ставропольский край, г. Лермонтов, ул. Комсомольская, 22</t>
  </si>
  <si>
    <t>29-1-0239/18-ФЛ Колесник Р.Н.</t>
  </si>
  <si>
    <t>Ставропольский край, г. Лермонтов, пр. Строителей, д. 6</t>
  </si>
  <si>
    <t>29-1-0240/18-МСК-Юг ООО</t>
  </si>
  <si>
    <t>Ставропольский край, г. Лермонтов, ул.Матвиенко, 3</t>
  </si>
  <si>
    <t>29-1-0241/18-Гефест ТСЖ</t>
  </si>
  <si>
    <t>Ставропольский край, г. Лермонтов, ул. Лермонтова, д. 19</t>
  </si>
  <si>
    <t>29-1-0242/18-ИП Комнатный С.Ю.</t>
  </si>
  <si>
    <t>Ставропольский край, г. Лермонтов, примерно в 35м. по направлению на север от ориентира жилой дом, ул. Алексеева, д.3</t>
  </si>
  <si>
    <t>29-1-0243/19-ФЛ Манучарян А.Р.</t>
  </si>
  <si>
    <t>Ставропольский край, г. Лермонтов, ул.Волкова 1</t>
  </si>
  <si>
    <t>29-1-0244/19-ФЛ Курдубанова М.Ю.</t>
  </si>
  <si>
    <t>Ставропольский край, г. Лермонтов, ул. Лермонтова, 7 корп. 1</t>
  </si>
  <si>
    <t>29-1-0245/19-ФЛ Гулянц Р.Г.</t>
  </si>
  <si>
    <t>Ставропольский край, г. Лермонтов, промзона, р-он ул. Комсомольской</t>
  </si>
  <si>
    <t>29-1-0246/19-ИП Арзуманов А.Г.</t>
  </si>
  <si>
    <t>29-1-0248/19-ИП Бабаян А.А.</t>
  </si>
  <si>
    <t>Ставропольский край, г. Лермонтов, ул. Шумакова, д. 11/1 стоение 4</t>
  </si>
  <si>
    <t>29-1-0249/19-ФЛ Кузнецова О.В.</t>
  </si>
  <si>
    <t>29-1-0250/20-ЭМЗ ООО (2626044142)</t>
  </si>
  <si>
    <t>Ставропольский край, г. Лермонтов, СНТ им. В.И. Мичурина, 3 массив, линия 1, участок 39</t>
  </si>
  <si>
    <t>29-1-0251/20-ФЛ Переверзев В.Б.</t>
  </si>
  <si>
    <t>Ставропольский край, г. Лермонтов, ул. Черкесское шоссе, 15</t>
  </si>
  <si>
    <t>29-1-0252/20-Дорремстрой ООО</t>
  </si>
  <si>
    <t>29-1-0253/20-Прасковейское АО</t>
  </si>
  <si>
    <t>Ставропольский край, г. Лермонтов, пер.Заводской.11</t>
  </si>
  <si>
    <t>29-1-0254/20-МЧС Главное Управление</t>
  </si>
  <si>
    <t>29-1-0255/20-Судебные приставы ГУ</t>
  </si>
  <si>
    <t>Ставропольский край, г. Лермонтов, ул. Степная, д. 66 А</t>
  </si>
  <si>
    <t>29-1-0256/20-ФЛ Кривенко С.П.</t>
  </si>
  <si>
    <t>Ставропольский край, г. Лермонтов, ул. Комсомольская, д. 35</t>
  </si>
  <si>
    <t>29-1-0257/20-ФЛ Месропян С.Г.</t>
  </si>
  <si>
    <t>Ставропольский край, г. Лермонтов, ул. Волкова, д. 33, корпус 5</t>
  </si>
  <si>
    <t>29-1-0258/20-ФЛ Журавлева С.А.</t>
  </si>
  <si>
    <t>Ставропольский край, г. Лермонтов, 1-я промышленная зона, в районе полигона твердых бытовых отходов</t>
  </si>
  <si>
    <t>29-1-0259/20-ФЛ Арамян А.Р.</t>
  </si>
  <si>
    <t>Ставропольский край, г. Лермонтов, пр.Лермонтова , "Горка"</t>
  </si>
  <si>
    <t>29-1-0260/20-ФЛ Агаян Г.Б.</t>
  </si>
  <si>
    <t>29-1-0262/20-ФЛ Агаян Г.Б.</t>
  </si>
  <si>
    <t>Ставропольский край, г. Лермонтов, ул.Горная,15</t>
  </si>
  <si>
    <t>29-1-0474/20-СКТЭК</t>
  </si>
  <si>
    <t>Ставропольский край, г. Лермонтов, с. Острогорка, -</t>
  </si>
  <si>
    <t>29-Н-0001-филиал Пятигорский ООО "Газпром межрегионгаз Ставрополь"</t>
  </si>
  <si>
    <t>Ставропольский край, г. Лермонтов, -</t>
  </si>
  <si>
    <t>Ставропольский край, г. Лермонтов, ул.Химиков, 12</t>
  </si>
  <si>
    <t>БДО-29-1-0091/20-1-Дет/сад № 13 Родничок</t>
  </si>
  <si>
    <t>БДО-29-1-0182/20-1-Центр хозяйственного и сервисного обеспечения ГУ МВД СК</t>
  </si>
  <si>
    <t>Точка входа в газораспределительную сеть</t>
  </si>
  <si>
    <t>Приложение № 4</t>
  </si>
  <si>
    <t>к Приказу ФАС России</t>
  </si>
  <si>
    <t>от 18.01.2019 № 38/19</t>
  </si>
  <si>
    <t>форма 6</t>
  </si>
  <si>
    <t>ГГРП г.Лермонтова</t>
  </si>
  <si>
    <t>ИТОГО:</t>
  </si>
  <si>
    <t>Точка выхода из газораспределительной сети</t>
  </si>
  <si>
    <t>Объемы газа в соответствии с поступившими заявками, млн.куб.м</t>
  </si>
  <si>
    <t>Информация о наличии (отсутствии) технической возможности доступа к регулируемым услугам  по транспортировке газа по газораспределительным сетям МУП г. Лермонтова "Лермонтовгоргаз" план на январь 2021 г.</t>
  </si>
  <si>
    <t>Объемы газа в соответствии с удовлетворенными заявками, млн.куб.м</t>
  </si>
  <si>
    <t xml:space="preserve">Свободная мощность газораспределительной сети млн.куб.м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</si>
</sst>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4"/>
  <sheetViews>
    <sheetView tabSelected="1" workbookViewId="0">
      <selection activeCell="H181" sqref="H181"/>
    </sheetView>
  </sheetViews>
  <sheetFormatPr defaultRowHeight="15"/>
  <cols>
    <col min="1" max="1" width="11.85546875" customWidth="1"/>
    <col min="2" max="2" width="34.85546875" customWidth="1"/>
    <col min="3" max="3" width="33" customWidth="1"/>
    <col min="4" max="4" width="17.85546875" customWidth="1"/>
    <col min="5" max="5" width="17.28515625" customWidth="1"/>
    <col min="6" max="6" width="14.85546875" customWidth="1"/>
  </cols>
  <sheetData>
    <row r="1" spans="1:6">
      <c r="A1" s="13"/>
      <c r="B1" s="8" t="s">
        <v>317</v>
      </c>
      <c r="C1" s="8"/>
      <c r="D1" s="8"/>
      <c r="F1" s="3" t="s">
        <v>309</v>
      </c>
    </row>
    <row r="2" spans="1:6">
      <c r="A2" s="13"/>
      <c r="B2" s="8"/>
      <c r="C2" s="8"/>
      <c r="D2" s="8"/>
      <c r="F2" s="3" t="s">
        <v>310</v>
      </c>
    </row>
    <row r="3" spans="1:6">
      <c r="A3" s="13"/>
      <c r="B3" s="8"/>
      <c r="C3" s="8"/>
      <c r="D3" s="8"/>
      <c r="F3" s="3" t="s">
        <v>311</v>
      </c>
    </row>
    <row r="4" spans="1:6">
      <c r="B4" s="8"/>
      <c r="C4" s="8"/>
      <c r="D4" s="8"/>
      <c r="F4" s="3" t="s">
        <v>312</v>
      </c>
    </row>
    <row r="6" spans="1:6" ht="28.9" customHeight="1">
      <c r="A6" s="6" t="s">
        <v>308</v>
      </c>
      <c r="B6" s="6" t="s">
        <v>315</v>
      </c>
      <c r="C6" s="6" t="s">
        <v>0</v>
      </c>
      <c r="D6" s="12" t="s">
        <v>316</v>
      </c>
      <c r="E6" s="12" t="s">
        <v>318</v>
      </c>
      <c r="F6" s="12" t="s">
        <v>319</v>
      </c>
    </row>
    <row r="7" spans="1:6" ht="25.9" customHeight="1">
      <c r="A7" s="7"/>
      <c r="B7" s="7"/>
      <c r="C7" s="7"/>
      <c r="D7" s="12"/>
      <c r="E7" s="12"/>
      <c r="F7" s="12"/>
    </row>
    <row r="8" spans="1:6" ht="45">
      <c r="A8" s="2" t="s">
        <v>313</v>
      </c>
      <c r="B8" s="4" t="s">
        <v>1</v>
      </c>
      <c r="C8" s="9" t="s">
        <v>2</v>
      </c>
      <c r="D8" s="5">
        <v>13.188000000000001</v>
      </c>
      <c r="E8" s="5">
        <v>0</v>
      </c>
      <c r="F8" s="5">
        <f>E8-D8</f>
        <v>-13.188000000000001</v>
      </c>
    </row>
    <row r="9" spans="1:6" ht="26.25">
      <c r="A9" s="1"/>
      <c r="B9" s="4" t="s">
        <v>1</v>
      </c>
      <c r="C9" s="10"/>
      <c r="D9" s="5">
        <v>1</v>
      </c>
      <c r="E9" s="5">
        <v>1</v>
      </c>
      <c r="F9" s="5">
        <f t="shared" ref="F9:F72" si="0">E9-D9</f>
        <v>0</v>
      </c>
    </row>
    <row r="10" spans="1:6" ht="26.25">
      <c r="A10" s="1"/>
      <c r="B10" s="4" t="s">
        <v>3</v>
      </c>
      <c r="C10" s="4" t="s">
        <v>4</v>
      </c>
      <c r="D10" s="5">
        <v>4</v>
      </c>
      <c r="E10" s="5">
        <v>2</v>
      </c>
      <c r="F10" s="5">
        <f t="shared" si="0"/>
        <v>-2</v>
      </c>
    </row>
    <row r="11" spans="1:6" ht="26.25">
      <c r="A11" s="1"/>
      <c r="B11" s="4" t="s">
        <v>5</v>
      </c>
      <c r="C11" s="4" t="s">
        <v>6</v>
      </c>
      <c r="D11" s="5">
        <v>12.557</v>
      </c>
      <c r="E11" s="5">
        <v>3</v>
      </c>
      <c r="F11" s="5">
        <f t="shared" si="0"/>
        <v>-9.5570000000000004</v>
      </c>
    </row>
    <row r="12" spans="1:6" ht="26.25">
      <c r="A12" s="1"/>
      <c r="B12" s="4" t="s">
        <v>7</v>
      </c>
      <c r="C12" s="9" t="s">
        <v>8</v>
      </c>
      <c r="D12" s="5">
        <v>1.5</v>
      </c>
      <c r="E12" s="5">
        <v>4</v>
      </c>
      <c r="F12" s="5">
        <f t="shared" si="0"/>
        <v>2.5</v>
      </c>
    </row>
    <row r="13" spans="1:6" ht="26.25">
      <c r="A13" s="1"/>
      <c r="B13" s="4" t="s">
        <v>7</v>
      </c>
      <c r="C13" s="11"/>
      <c r="D13" s="5">
        <v>1</v>
      </c>
      <c r="E13" s="5">
        <v>5</v>
      </c>
      <c r="F13" s="5">
        <f t="shared" si="0"/>
        <v>4</v>
      </c>
    </row>
    <row r="14" spans="1:6" ht="26.25">
      <c r="A14" s="1"/>
      <c r="B14" s="4" t="s">
        <v>7</v>
      </c>
      <c r="C14" s="10"/>
      <c r="D14" s="5">
        <v>1</v>
      </c>
      <c r="E14" s="5">
        <v>6</v>
      </c>
      <c r="F14" s="5">
        <f t="shared" si="0"/>
        <v>5</v>
      </c>
    </row>
    <row r="15" spans="1:6" ht="26.25">
      <c r="A15" s="1"/>
      <c r="B15" s="4" t="s">
        <v>9</v>
      </c>
      <c r="C15" s="4" t="s">
        <v>10</v>
      </c>
      <c r="D15" s="5">
        <v>0.6</v>
      </c>
      <c r="E15" s="5">
        <v>7</v>
      </c>
      <c r="F15" s="5">
        <f t="shared" si="0"/>
        <v>6.4</v>
      </c>
    </row>
    <row r="16" spans="1:6" ht="26.25">
      <c r="A16" s="1"/>
      <c r="B16" s="4" t="s">
        <v>11</v>
      </c>
      <c r="C16" s="4" t="s">
        <v>12</v>
      </c>
      <c r="D16" s="5">
        <v>1.4970000000000001</v>
      </c>
      <c r="E16" s="5">
        <v>8</v>
      </c>
      <c r="F16" s="5">
        <f t="shared" si="0"/>
        <v>6.5030000000000001</v>
      </c>
    </row>
    <row r="17" spans="1:6" ht="26.25">
      <c r="A17" s="1"/>
      <c r="B17" s="4" t="s">
        <v>13</v>
      </c>
      <c r="C17" s="4" t="s">
        <v>14</v>
      </c>
      <c r="D17" s="5">
        <v>2.923</v>
      </c>
      <c r="E17" s="5">
        <v>9</v>
      </c>
      <c r="F17" s="5">
        <f t="shared" si="0"/>
        <v>6.077</v>
      </c>
    </row>
    <row r="18" spans="1:6" ht="26.25">
      <c r="A18" s="1"/>
      <c r="B18" s="4" t="s">
        <v>15</v>
      </c>
      <c r="C18" s="4" t="s">
        <v>16</v>
      </c>
      <c r="D18" s="5">
        <v>4.96</v>
      </c>
      <c r="E18" s="5">
        <v>10</v>
      </c>
      <c r="F18" s="5">
        <f t="shared" si="0"/>
        <v>5.04</v>
      </c>
    </row>
    <row r="19" spans="1:6" ht="26.25">
      <c r="A19" s="1"/>
      <c r="B19" s="4" t="s">
        <v>17</v>
      </c>
      <c r="C19" s="4" t="s">
        <v>18</v>
      </c>
      <c r="D19" s="5">
        <v>5.0999999999999997E-2</v>
      </c>
      <c r="E19" s="5">
        <v>11</v>
      </c>
      <c r="F19" s="5">
        <f t="shared" si="0"/>
        <v>10.949</v>
      </c>
    </row>
    <row r="20" spans="1:6" ht="26.25">
      <c r="A20" s="1"/>
      <c r="B20" s="4" t="s">
        <v>19</v>
      </c>
      <c r="C20" s="4" t="s">
        <v>20</v>
      </c>
      <c r="D20" s="5">
        <v>0.05</v>
      </c>
      <c r="E20" s="5">
        <v>12</v>
      </c>
      <c r="F20" s="5">
        <f t="shared" si="0"/>
        <v>11.95</v>
      </c>
    </row>
    <row r="21" spans="1:6" ht="26.25">
      <c r="A21" s="1"/>
      <c r="B21" s="4" t="s">
        <v>21</v>
      </c>
      <c r="C21" s="4" t="s">
        <v>22</v>
      </c>
      <c r="D21" s="5">
        <v>0.03</v>
      </c>
      <c r="E21" s="5">
        <v>13</v>
      </c>
      <c r="F21" s="5">
        <f t="shared" si="0"/>
        <v>12.97</v>
      </c>
    </row>
    <row r="22" spans="1:6" ht="26.25">
      <c r="A22" s="1"/>
      <c r="B22" s="4" t="s">
        <v>23</v>
      </c>
      <c r="C22" s="4" t="s">
        <v>24</v>
      </c>
      <c r="D22" s="5">
        <v>64.691000000000003</v>
      </c>
      <c r="E22" s="5">
        <v>14</v>
      </c>
      <c r="F22" s="5">
        <f t="shared" si="0"/>
        <v>-50.691000000000003</v>
      </c>
    </row>
    <row r="23" spans="1:6" ht="26.25">
      <c r="A23" s="1"/>
      <c r="B23" s="4" t="s">
        <v>25</v>
      </c>
      <c r="C23" s="4" t="s">
        <v>26</v>
      </c>
      <c r="D23" s="5">
        <v>1</v>
      </c>
      <c r="E23" s="5">
        <v>15</v>
      </c>
      <c r="F23" s="5">
        <f t="shared" si="0"/>
        <v>14</v>
      </c>
    </row>
    <row r="24" spans="1:6" ht="26.25">
      <c r="A24" s="1"/>
      <c r="B24" s="4" t="s">
        <v>27</v>
      </c>
      <c r="C24" s="4" t="s">
        <v>28</v>
      </c>
      <c r="D24" s="5">
        <v>2.2349999999999999</v>
      </c>
      <c r="E24" s="5">
        <v>16</v>
      </c>
      <c r="F24" s="5">
        <f t="shared" si="0"/>
        <v>13.765000000000001</v>
      </c>
    </row>
    <row r="25" spans="1:6" ht="26.25">
      <c r="A25" s="1"/>
      <c r="B25" s="4" t="s">
        <v>29</v>
      </c>
      <c r="C25" s="4" t="s">
        <v>30</v>
      </c>
      <c r="D25" s="5">
        <v>1.968</v>
      </c>
      <c r="E25" s="5">
        <v>17</v>
      </c>
      <c r="F25" s="5">
        <f t="shared" si="0"/>
        <v>15.032</v>
      </c>
    </row>
    <row r="26" spans="1:6" ht="26.25">
      <c r="A26" s="1"/>
      <c r="B26" s="4" t="s">
        <v>31</v>
      </c>
      <c r="C26" s="4" t="s">
        <v>32</v>
      </c>
      <c r="D26" s="5">
        <v>3.7669999999999999</v>
      </c>
      <c r="E26" s="5">
        <v>18</v>
      </c>
      <c r="F26" s="5">
        <f t="shared" si="0"/>
        <v>14.233000000000001</v>
      </c>
    </row>
    <row r="27" spans="1:6" ht="26.25">
      <c r="A27" s="1"/>
      <c r="B27" s="4" t="s">
        <v>33</v>
      </c>
      <c r="C27" s="4" t="s">
        <v>34</v>
      </c>
      <c r="D27" s="5">
        <v>9015</v>
      </c>
      <c r="E27" s="5">
        <v>19</v>
      </c>
      <c r="F27" s="5">
        <f t="shared" si="0"/>
        <v>-8996</v>
      </c>
    </row>
    <row r="28" spans="1:6" ht="26.25">
      <c r="A28" s="1"/>
      <c r="B28" s="4" t="s">
        <v>35</v>
      </c>
      <c r="C28" s="4" t="s">
        <v>36</v>
      </c>
      <c r="D28" s="5">
        <v>0.89800000000000002</v>
      </c>
      <c r="E28" s="5">
        <v>20</v>
      </c>
      <c r="F28" s="5">
        <f t="shared" si="0"/>
        <v>19.102</v>
      </c>
    </row>
    <row r="29" spans="1:6" ht="26.25">
      <c r="A29" s="1"/>
      <c r="B29" s="4" t="s">
        <v>37</v>
      </c>
      <c r="C29" s="4" t="s">
        <v>38</v>
      </c>
      <c r="D29" s="5">
        <v>1.37</v>
      </c>
      <c r="E29" s="5">
        <v>21</v>
      </c>
      <c r="F29" s="5">
        <f t="shared" si="0"/>
        <v>19.63</v>
      </c>
    </row>
    <row r="30" spans="1:6" ht="26.25">
      <c r="A30" s="1"/>
      <c r="B30" s="4" t="s">
        <v>39</v>
      </c>
      <c r="C30" s="4" t="s">
        <v>40</v>
      </c>
      <c r="D30" s="5">
        <v>1.5660000000000001</v>
      </c>
      <c r="E30" s="5">
        <v>22</v>
      </c>
      <c r="F30" s="5">
        <f t="shared" si="0"/>
        <v>20.434000000000001</v>
      </c>
    </row>
    <row r="31" spans="1:6" ht="26.25">
      <c r="A31" s="1"/>
      <c r="B31" s="4" t="s">
        <v>41</v>
      </c>
      <c r="C31" s="4" t="s">
        <v>42</v>
      </c>
      <c r="D31" s="5">
        <v>2.2000000000000002</v>
      </c>
      <c r="E31" s="5">
        <v>23</v>
      </c>
      <c r="F31" s="5">
        <f t="shared" si="0"/>
        <v>20.8</v>
      </c>
    </row>
    <row r="32" spans="1:6" ht="26.25">
      <c r="A32" s="1"/>
      <c r="B32" s="4" t="s">
        <v>43</v>
      </c>
      <c r="C32" s="4" t="s">
        <v>44</v>
      </c>
      <c r="D32" s="5">
        <v>1.095</v>
      </c>
      <c r="E32" s="5">
        <v>24</v>
      </c>
      <c r="F32" s="5">
        <f t="shared" si="0"/>
        <v>22.905000000000001</v>
      </c>
    </row>
    <row r="33" spans="1:6" ht="26.25">
      <c r="A33" s="1"/>
      <c r="B33" s="4" t="s">
        <v>45</v>
      </c>
      <c r="C33" s="4" t="s">
        <v>46</v>
      </c>
      <c r="D33" s="5">
        <v>11</v>
      </c>
      <c r="E33" s="5">
        <v>25</v>
      </c>
      <c r="F33" s="5">
        <f t="shared" si="0"/>
        <v>14</v>
      </c>
    </row>
    <row r="34" spans="1:6" ht="26.25">
      <c r="A34" s="1"/>
      <c r="B34" s="4" t="s">
        <v>47</v>
      </c>
      <c r="C34" s="4" t="s">
        <v>48</v>
      </c>
      <c r="D34" s="5">
        <v>3.097</v>
      </c>
      <c r="E34" s="5">
        <v>26</v>
      </c>
      <c r="F34" s="5">
        <f t="shared" si="0"/>
        <v>22.902999999999999</v>
      </c>
    </row>
    <row r="35" spans="1:6" ht="26.25">
      <c r="A35" s="1"/>
      <c r="B35" s="4" t="s">
        <v>49</v>
      </c>
      <c r="C35" s="9" t="s">
        <v>50</v>
      </c>
      <c r="D35" s="5">
        <v>1.218</v>
      </c>
      <c r="E35" s="5">
        <v>27</v>
      </c>
      <c r="F35" s="5">
        <f t="shared" si="0"/>
        <v>25.782</v>
      </c>
    </row>
    <row r="36" spans="1:6" ht="26.25">
      <c r="A36" s="1"/>
      <c r="B36" s="4" t="s">
        <v>49</v>
      </c>
      <c r="C36" s="10"/>
      <c r="D36" s="5">
        <v>0.47399999999999998</v>
      </c>
      <c r="E36" s="5">
        <v>28</v>
      </c>
      <c r="F36" s="5">
        <f t="shared" si="0"/>
        <v>27.526</v>
      </c>
    </row>
    <row r="37" spans="1:6" ht="26.25">
      <c r="A37" s="1"/>
      <c r="B37" s="4" t="s">
        <v>51</v>
      </c>
      <c r="C37" s="4" t="s">
        <v>52</v>
      </c>
      <c r="D37" s="5">
        <v>3.5950000000000002</v>
      </c>
      <c r="E37" s="5">
        <v>29</v>
      </c>
      <c r="F37" s="5">
        <f t="shared" si="0"/>
        <v>25.405000000000001</v>
      </c>
    </row>
    <row r="38" spans="1:6" ht="26.25">
      <c r="A38" s="1"/>
      <c r="B38" s="4" t="s">
        <v>53</v>
      </c>
      <c r="C38" s="4" t="s">
        <v>54</v>
      </c>
      <c r="D38" s="5">
        <v>0.158</v>
      </c>
      <c r="E38" s="5">
        <v>30</v>
      </c>
      <c r="F38" s="5">
        <f t="shared" si="0"/>
        <v>29.841999999999999</v>
      </c>
    </row>
    <row r="39" spans="1:6" ht="26.25">
      <c r="A39" s="1"/>
      <c r="B39" s="4" t="s">
        <v>5</v>
      </c>
      <c r="C39" s="4" t="s">
        <v>55</v>
      </c>
      <c r="D39" s="5">
        <v>3.0009999999999999</v>
      </c>
      <c r="E39" s="5">
        <v>31</v>
      </c>
      <c r="F39" s="5">
        <f t="shared" si="0"/>
        <v>27.998999999999999</v>
      </c>
    </row>
    <row r="40" spans="1:6" ht="26.25">
      <c r="A40" s="1"/>
      <c r="B40" s="4" t="s">
        <v>56</v>
      </c>
      <c r="C40" s="4" t="s">
        <v>57</v>
      </c>
      <c r="D40" s="5">
        <v>2</v>
      </c>
      <c r="E40" s="5">
        <v>32</v>
      </c>
      <c r="F40" s="5">
        <f t="shared" si="0"/>
        <v>30</v>
      </c>
    </row>
    <row r="41" spans="1:6" ht="26.25">
      <c r="A41" s="1"/>
      <c r="B41" s="4" t="s">
        <v>58</v>
      </c>
      <c r="C41" s="4" t="s">
        <v>59</v>
      </c>
      <c r="D41" s="5">
        <v>1.24</v>
      </c>
      <c r="E41" s="5">
        <v>33</v>
      </c>
      <c r="F41" s="5">
        <f t="shared" si="0"/>
        <v>31.76</v>
      </c>
    </row>
    <row r="42" spans="1:6" ht="26.25">
      <c r="A42" s="1"/>
      <c r="B42" s="4" t="s">
        <v>60</v>
      </c>
      <c r="C42" s="4" t="s">
        <v>61</v>
      </c>
      <c r="D42" s="5">
        <v>4.4279999999999999</v>
      </c>
      <c r="E42" s="5">
        <v>34</v>
      </c>
      <c r="F42" s="5">
        <f t="shared" si="0"/>
        <v>29.571999999999999</v>
      </c>
    </row>
    <row r="43" spans="1:6" ht="26.25">
      <c r="A43" s="1"/>
      <c r="B43" s="4" t="s">
        <v>62</v>
      </c>
      <c r="C43" s="4" t="s">
        <v>63</v>
      </c>
      <c r="D43" s="5">
        <v>1.1000000000000001</v>
      </c>
      <c r="E43" s="5">
        <v>35</v>
      </c>
      <c r="F43" s="5">
        <f t="shared" si="0"/>
        <v>33.9</v>
      </c>
    </row>
    <row r="44" spans="1:6" ht="26.25">
      <c r="A44" s="1"/>
      <c r="B44" s="4" t="s">
        <v>64</v>
      </c>
      <c r="C44" s="4" t="s">
        <v>65</v>
      </c>
      <c r="D44" s="5">
        <v>0.30099999999999999</v>
      </c>
      <c r="E44" s="5">
        <v>36</v>
      </c>
      <c r="F44" s="5">
        <f t="shared" si="0"/>
        <v>35.698999999999998</v>
      </c>
    </row>
    <row r="45" spans="1:6" ht="26.25">
      <c r="A45" s="1"/>
      <c r="B45" s="4" t="s">
        <v>66</v>
      </c>
      <c r="C45" s="4" t="s">
        <v>67</v>
      </c>
      <c r="D45" s="5">
        <v>0.5</v>
      </c>
      <c r="E45" s="5">
        <v>37</v>
      </c>
      <c r="F45" s="5">
        <f t="shared" si="0"/>
        <v>36.5</v>
      </c>
    </row>
    <row r="46" spans="1:6" ht="26.25">
      <c r="A46" s="1"/>
      <c r="B46" s="4" t="s">
        <v>68</v>
      </c>
      <c r="C46" s="4" t="s">
        <v>69</v>
      </c>
      <c r="D46" s="5">
        <v>6.1340000000000003</v>
      </c>
      <c r="E46" s="5">
        <v>38</v>
      </c>
      <c r="F46" s="5">
        <f t="shared" si="0"/>
        <v>31.866</v>
      </c>
    </row>
    <row r="47" spans="1:6" ht="26.25">
      <c r="A47" s="1"/>
      <c r="B47" s="4" t="s">
        <v>70</v>
      </c>
      <c r="C47" s="4" t="s">
        <v>71</v>
      </c>
      <c r="D47" s="5">
        <v>3.984</v>
      </c>
      <c r="E47" s="5">
        <v>39</v>
      </c>
      <c r="F47" s="5">
        <f t="shared" si="0"/>
        <v>35.015999999999998</v>
      </c>
    </row>
    <row r="48" spans="1:6" ht="26.25">
      <c r="A48" s="1"/>
      <c r="B48" s="4" t="s">
        <v>27</v>
      </c>
      <c r="C48" s="4" t="s">
        <v>72</v>
      </c>
      <c r="D48" s="5">
        <v>2.16</v>
      </c>
      <c r="E48" s="5">
        <v>40</v>
      </c>
      <c r="F48" s="5">
        <f t="shared" si="0"/>
        <v>37.840000000000003</v>
      </c>
    </row>
    <row r="49" spans="1:6" ht="26.25">
      <c r="A49" s="1"/>
      <c r="B49" s="4" t="s">
        <v>73</v>
      </c>
      <c r="C49" s="9" t="s">
        <v>74</v>
      </c>
      <c r="D49" s="5">
        <v>2.3530000000000002</v>
      </c>
      <c r="E49" s="5">
        <v>41</v>
      </c>
      <c r="F49" s="5">
        <f t="shared" si="0"/>
        <v>38.646999999999998</v>
      </c>
    </row>
    <row r="50" spans="1:6" ht="26.25">
      <c r="A50" s="1"/>
      <c r="B50" s="4" t="s">
        <v>75</v>
      </c>
      <c r="C50" s="10"/>
      <c r="D50" s="5">
        <v>2.3620000000000001</v>
      </c>
      <c r="E50" s="5">
        <v>42</v>
      </c>
      <c r="F50" s="5">
        <f t="shared" si="0"/>
        <v>39.637999999999998</v>
      </c>
    </row>
    <row r="51" spans="1:6" ht="39">
      <c r="A51" s="1"/>
      <c r="B51" s="4" t="s">
        <v>76</v>
      </c>
      <c r="C51" s="9" t="s">
        <v>77</v>
      </c>
      <c r="D51" s="5">
        <v>6</v>
      </c>
      <c r="E51" s="5">
        <v>43</v>
      </c>
      <c r="F51" s="5">
        <f t="shared" si="0"/>
        <v>37</v>
      </c>
    </row>
    <row r="52" spans="1:6" ht="26.25">
      <c r="A52" s="1"/>
      <c r="B52" s="4" t="s">
        <v>78</v>
      </c>
      <c r="C52" s="10"/>
      <c r="D52" s="5">
        <v>25</v>
      </c>
      <c r="E52" s="5">
        <v>44</v>
      </c>
      <c r="F52" s="5">
        <f t="shared" si="0"/>
        <v>19</v>
      </c>
    </row>
    <row r="53" spans="1:6" ht="26.25">
      <c r="A53" s="1"/>
      <c r="B53" s="4" t="s">
        <v>79</v>
      </c>
      <c r="C53" s="4" t="s">
        <v>80</v>
      </c>
      <c r="D53" s="5">
        <v>0.39100000000000001</v>
      </c>
      <c r="E53" s="5">
        <v>45</v>
      </c>
      <c r="F53" s="5">
        <f t="shared" si="0"/>
        <v>44.609000000000002</v>
      </c>
    </row>
    <row r="54" spans="1:6" ht="26.25">
      <c r="A54" s="1"/>
      <c r="B54" s="4" t="s">
        <v>81</v>
      </c>
      <c r="C54" s="4" t="s">
        <v>82</v>
      </c>
      <c r="D54" s="5">
        <v>0.438</v>
      </c>
      <c r="E54" s="5">
        <v>46</v>
      </c>
      <c r="F54" s="5">
        <f t="shared" si="0"/>
        <v>45.561999999999998</v>
      </c>
    </row>
    <row r="55" spans="1:6" ht="26.25">
      <c r="A55" s="1"/>
      <c r="B55" s="4" t="s">
        <v>83</v>
      </c>
      <c r="C55" s="4" t="s">
        <v>84</v>
      </c>
      <c r="D55" s="5">
        <v>0.95</v>
      </c>
      <c r="E55" s="5">
        <v>47</v>
      </c>
      <c r="F55" s="5">
        <f t="shared" si="0"/>
        <v>46.05</v>
      </c>
    </row>
    <row r="56" spans="1:6" ht="26.25">
      <c r="A56" s="1"/>
      <c r="B56" s="4" t="s">
        <v>85</v>
      </c>
      <c r="C56" s="4" t="s">
        <v>86</v>
      </c>
      <c r="D56" s="5">
        <v>1.0349999999999999</v>
      </c>
      <c r="E56" s="5">
        <v>48</v>
      </c>
      <c r="F56" s="5">
        <f t="shared" si="0"/>
        <v>46.965000000000003</v>
      </c>
    </row>
    <row r="57" spans="1:6" ht="26.25">
      <c r="A57" s="1"/>
      <c r="B57" s="4" t="s">
        <v>87</v>
      </c>
      <c r="C57" s="4" t="s">
        <v>88</v>
      </c>
      <c r="D57" s="5">
        <v>4.7</v>
      </c>
      <c r="E57" s="5">
        <v>49</v>
      </c>
      <c r="F57" s="5">
        <f t="shared" si="0"/>
        <v>44.3</v>
      </c>
    </row>
    <row r="58" spans="1:6" ht="26.25">
      <c r="A58" s="1"/>
      <c r="B58" s="4" t="s">
        <v>89</v>
      </c>
      <c r="C58" s="4" t="s">
        <v>90</v>
      </c>
      <c r="D58" s="5">
        <v>0.97799999999999998</v>
      </c>
      <c r="E58" s="5">
        <v>50</v>
      </c>
      <c r="F58" s="5">
        <f t="shared" si="0"/>
        <v>49.021999999999998</v>
      </c>
    </row>
    <row r="59" spans="1:6" ht="26.25">
      <c r="A59" s="1"/>
      <c r="B59" s="4" t="s">
        <v>91</v>
      </c>
      <c r="C59" s="4" t="s">
        <v>92</v>
      </c>
      <c r="D59" s="5">
        <v>18</v>
      </c>
      <c r="E59" s="5">
        <v>51</v>
      </c>
      <c r="F59" s="5">
        <f t="shared" si="0"/>
        <v>33</v>
      </c>
    </row>
    <row r="60" spans="1:6" ht="26.25">
      <c r="A60" s="1"/>
      <c r="B60" s="4" t="s">
        <v>93</v>
      </c>
      <c r="C60" s="4" t="s">
        <v>94</v>
      </c>
      <c r="D60" s="5">
        <v>1.331</v>
      </c>
      <c r="E60" s="5">
        <v>52</v>
      </c>
      <c r="F60" s="5">
        <f t="shared" si="0"/>
        <v>50.668999999999997</v>
      </c>
    </row>
    <row r="61" spans="1:6" ht="26.25">
      <c r="A61" s="1"/>
      <c r="B61" s="4" t="s">
        <v>95</v>
      </c>
      <c r="C61" s="4" t="s">
        <v>96</v>
      </c>
      <c r="D61" s="5">
        <v>1.65</v>
      </c>
      <c r="E61" s="5">
        <v>53</v>
      </c>
      <c r="F61" s="5">
        <f t="shared" si="0"/>
        <v>51.35</v>
      </c>
    </row>
    <row r="62" spans="1:6" ht="26.25">
      <c r="A62" s="1"/>
      <c r="B62" s="4" t="s">
        <v>97</v>
      </c>
      <c r="C62" s="4" t="s">
        <v>98</v>
      </c>
      <c r="D62" s="5">
        <v>0.56999999999999995</v>
      </c>
      <c r="E62" s="5">
        <v>54</v>
      </c>
      <c r="F62" s="5">
        <f t="shared" si="0"/>
        <v>53.43</v>
      </c>
    </row>
    <row r="63" spans="1:6" ht="26.25">
      <c r="A63" s="1"/>
      <c r="B63" s="4" t="s">
        <v>99</v>
      </c>
      <c r="C63" s="4" t="s">
        <v>100</v>
      </c>
      <c r="D63" s="5">
        <v>0.29399999999999998</v>
      </c>
      <c r="E63" s="5">
        <v>55</v>
      </c>
      <c r="F63" s="5">
        <f t="shared" si="0"/>
        <v>54.706000000000003</v>
      </c>
    </row>
    <row r="64" spans="1:6" ht="26.25">
      <c r="A64" s="1"/>
      <c r="B64" s="4" t="s">
        <v>101</v>
      </c>
      <c r="C64" s="4" t="s">
        <v>102</v>
      </c>
      <c r="D64" s="5">
        <v>0.8</v>
      </c>
      <c r="E64" s="5">
        <v>56</v>
      </c>
      <c r="F64" s="5">
        <f t="shared" si="0"/>
        <v>55.2</v>
      </c>
    </row>
    <row r="65" spans="1:6" ht="26.25">
      <c r="A65" s="1"/>
      <c r="B65" s="4" t="s">
        <v>103</v>
      </c>
      <c r="C65" s="4" t="s">
        <v>104</v>
      </c>
      <c r="D65" s="5">
        <v>3.258</v>
      </c>
      <c r="E65" s="5">
        <v>57</v>
      </c>
      <c r="F65" s="5">
        <f t="shared" si="0"/>
        <v>53.741999999999997</v>
      </c>
    </row>
    <row r="66" spans="1:6" ht="26.25">
      <c r="A66" s="1"/>
      <c r="B66" s="4" t="s">
        <v>105</v>
      </c>
      <c r="C66" s="4" t="s">
        <v>106</v>
      </c>
      <c r="D66" s="5">
        <v>1.3</v>
      </c>
      <c r="E66" s="5">
        <v>58</v>
      </c>
      <c r="F66" s="5">
        <f t="shared" si="0"/>
        <v>56.7</v>
      </c>
    </row>
    <row r="67" spans="1:6" ht="26.25">
      <c r="A67" s="1"/>
      <c r="B67" s="4" t="s">
        <v>107</v>
      </c>
      <c r="C67" s="4" t="s">
        <v>108</v>
      </c>
      <c r="D67" s="5">
        <v>0</v>
      </c>
      <c r="E67" s="5">
        <v>59</v>
      </c>
      <c r="F67" s="5">
        <f t="shared" si="0"/>
        <v>59</v>
      </c>
    </row>
    <row r="68" spans="1:6" ht="26.25">
      <c r="A68" s="1"/>
      <c r="B68" s="4" t="s">
        <v>109</v>
      </c>
      <c r="C68" s="4" t="s">
        <v>110</v>
      </c>
      <c r="D68" s="5">
        <v>3.34</v>
      </c>
      <c r="E68" s="5">
        <v>60</v>
      </c>
      <c r="F68" s="5">
        <f t="shared" si="0"/>
        <v>56.66</v>
      </c>
    </row>
    <row r="69" spans="1:6" ht="26.25">
      <c r="A69" s="1"/>
      <c r="B69" s="4" t="s">
        <v>111</v>
      </c>
      <c r="C69" s="4" t="s">
        <v>112</v>
      </c>
      <c r="D69" s="5">
        <v>7</v>
      </c>
      <c r="E69" s="5">
        <v>61</v>
      </c>
      <c r="F69" s="5">
        <f t="shared" si="0"/>
        <v>54</v>
      </c>
    </row>
    <row r="70" spans="1:6" ht="26.25">
      <c r="A70" s="1"/>
      <c r="B70" s="4" t="s">
        <v>1</v>
      </c>
      <c r="C70" s="4" t="s">
        <v>113</v>
      </c>
      <c r="D70" s="5">
        <v>4.9530000000000003</v>
      </c>
      <c r="E70" s="5">
        <v>62</v>
      </c>
      <c r="F70" s="5">
        <f t="shared" si="0"/>
        <v>57.046999999999997</v>
      </c>
    </row>
    <row r="71" spans="1:6" ht="26.25">
      <c r="A71" s="1"/>
      <c r="B71" s="4" t="s">
        <v>114</v>
      </c>
      <c r="C71" s="4" t="s">
        <v>115</v>
      </c>
      <c r="D71" s="5">
        <v>7.2</v>
      </c>
      <c r="E71" s="5">
        <v>63</v>
      </c>
      <c r="F71" s="5">
        <f t="shared" si="0"/>
        <v>55.8</v>
      </c>
    </row>
    <row r="72" spans="1:6" ht="26.25">
      <c r="A72" s="1"/>
      <c r="B72" s="4" t="s">
        <v>116</v>
      </c>
      <c r="C72" s="4" t="s">
        <v>117</v>
      </c>
      <c r="D72" s="5">
        <v>0.75</v>
      </c>
      <c r="E72" s="5">
        <v>64</v>
      </c>
      <c r="F72" s="5">
        <f t="shared" si="0"/>
        <v>63.25</v>
      </c>
    </row>
    <row r="73" spans="1:6" ht="26.25">
      <c r="A73" s="1"/>
      <c r="B73" s="4" t="s">
        <v>25</v>
      </c>
      <c r="C73" s="4" t="s">
        <v>118</v>
      </c>
      <c r="D73" s="5">
        <v>2.153</v>
      </c>
      <c r="E73" s="5">
        <v>65</v>
      </c>
      <c r="F73" s="5">
        <f t="shared" ref="F73:F136" si="1">E73-D73</f>
        <v>62.847000000000001</v>
      </c>
    </row>
    <row r="74" spans="1:6" ht="26.25">
      <c r="A74" s="1"/>
      <c r="B74" s="4" t="s">
        <v>119</v>
      </c>
      <c r="C74" s="4" t="s">
        <v>120</v>
      </c>
      <c r="D74" s="5">
        <v>2.3380000000000001</v>
      </c>
      <c r="E74" s="5">
        <v>66</v>
      </c>
      <c r="F74" s="5">
        <f t="shared" si="1"/>
        <v>63.661999999999999</v>
      </c>
    </row>
    <row r="75" spans="1:6" ht="26.25">
      <c r="A75" s="1"/>
      <c r="B75" s="4" t="s">
        <v>121</v>
      </c>
      <c r="C75" s="4" t="s">
        <v>122</v>
      </c>
      <c r="D75" s="5">
        <v>24.611000000000001</v>
      </c>
      <c r="E75" s="5">
        <v>67</v>
      </c>
      <c r="F75" s="5">
        <f t="shared" si="1"/>
        <v>42.388999999999996</v>
      </c>
    </row>
    <row r="76" spans="1:6" ht="26.25">
      <c r="A76" s="1"/>
      <c r="B76" s="4" t="s">
        <v>123</v>
      </c>
      <c r="C76" s="4" t="s">
        <v>124</v>
      </c>
      <c r="D76" s="5">
        <v>2.1</v>
      </c>
      <c r="E76" s="5">
        <v>68</v>
      </c>
      <c r="F76" s="5">
        <f t="shared" si="1"/>
        <v>65.900000000000006</v>
      </c>
    </row>
    <row r="77" spans="1:6" ht="26.25">
      <c r="A77" s="1"/>
      <c r="B77" s="4" t="s">
        <v>125</v>
      </c>
      <c r="C77" s="4" t="s">
        <v>126</v>
      </c>
      <c r="D77" s="5">
        <v>201.55199999999999</v>
      </c>
      <c r="E77" s="5">
        <v>69</v>
      </c>
      <c r="F77" s="5">
        <f t="shared" si="1"/>
        <v>-132.55199999999999</v>
      </c>
    </row>
    <row r="78" spans="1:6" ht="26.25">
      <c r="A78" s="1"/>
      <c r="B78" s="4" t="s">
        <v>23</v>
      </c>
      <c r="C78" s="4" t="s">
        <v>127</v>
      </c>
      <c r="D78" s="5">
        <v>0</v>
      </c>
      <c r="E78" s="5">
        <v>70</v>
      </c>
      <c r="F78" s="5">
        <f t="shared" si="1"/>
        <v>70</v>
      </c>
    </row>
    <row r="79" spans="1:6" ht="26.25">
      <c r="A79" s="1"/>
      <c r="B79" s="4" t="s">
        <v>128</v>
      </c>
      <c r="C79" s="9" t="s">
        <v>129</v>
      </c>
      <c r="D79" s="5">
        <v>7.9</v>
      </c>
      <c r="E79" s="5">
        <v>71</v>
      </c>
      <c r="F79" s="5">
        <f t="shared" si="1"/>
        <v>63.1</v>
      </c>
    </row>
    <row r="80" spans="1:6" ht="26.25">
      <c r="A80" s="1"/>
      <c r="B80" s="4" t="s">
        <v>130</v>
      </c>
      <c r="C80" s="10"/>
      <c r="D80" s="5">
        <v>18</v>
      </c>
      <c r="E80" s="5">
        <v>72</v>
      </c>
      <c r="F80" s="5">
        <f t="shared" si="1"/>
        <v>54</v>
      </c>
    </row>
    <row r="81" spans="1:6" ht="26.25">
      <c r="A81" s="1"/>
      <c r="B81" s="4" t="s">
        <v>131</v>
      </c>
      <c r="C81" s="4" t="s">
        <v>132</v>
      </c>
      <c r="D81" s="5">
        <v>366</v>
      </c>
      <c r="E81" s="5">
        <v>73</v>
      </c>
      <c r="F81" s="5">
        <f t="shared" si="1"/>
        <v>-293</v>
      </c>
    </row>
    <row r="82" spans="1:6" ht="26.25">
      <c r="A82" s="1"/>
      <c r="B82" s="4" t="s">
        <v>133</v>
      </c>
      <c r="C82" s="4" t="s">
        <v>134</v>
      </c>
      <c r="D82" s="5">
        <v>3</v>
      </c>
      <c r="E82" s="5">
        <v>74</v>
      </c>
      <c r="F82" s="5">
        <f t="shared" si="1"/>
        <v>71</v>
      </c>
    </row>
    <row r="83" spans="1:6" ht="26.25">
      <c r="A83" s="1"/>
      <c r="B83" s="4" t="s">
        <v>135</v>
      </c>
      <c r="C83" s="4" t="s">
        <v>136</v>
      </c>
      <c r="D83" s="5">
        <v>5</v>
      </c>
      <c r="E83" s="5">
        <v>75</v>
      </c>
      <c r="F83" s="5">
        <f t="shared" si="1"/>
        <v>70</v>
      </c>
    </row>
    <row r="84" spans="1:6" ht="26.25">
      <c r="A84" s="1"/>
      <c r="B84" s="4" t="s">
        <v>137</v>
      </c>
      <c r="C84" s="4" t="s">
        <v>138</v>
      </c>
      <c r="D84" s="5">
        <v>7.4530000000000003</v>
      </c>
      <c r="E84" s="5">
        <v>76</v>
      </c>
      <c r="F84" s="5">
        <f t="shared" si="1"/>
        <v>68.546999999999997</v>
      </c>
    </row>
    <row r="85" spans="1:6" ht="26.25">
      <c r="A85" s="1"/>
      <c r="B85" s="4" t="s">
        <v>139</v>
      </c>
      <c r="C85" s="4" t="s">
        <v>140</v>
      </c>
      <c r="D85" s="5">
        <v>3.2850000000000001</v>
      </c>
      <c r="E85" s="5">
        <v>77</v>
      </c>
      <c r="F85" s="5">
        <f t="shared" si="1"/>
        <v>73.715000000000003</v>
      </c>
    </row>
    <row r="86" spans="1:6" ht="26.25">
      <c r="A86" s="1"/>
      <c r="B86" s="4" t="s">
        <v>141</v>
      </c>
      <c r="C86" s="4" t="s">
        <v>142</v>
      </c>
      <c r="D86" s="5">
        <v>2</v>
      </c>
      <c r="E86" s="5">
        <v>78</v>
      </c>
      <c r="F86" s="5">
        <f t="shared" si="1"/>
        <v>76</v>
      </c>
    </row>
    <row r="87" spans="1:6" ht="26.25">
      <c r="A87" s="1"/>
      <c r="B87" s="4" t="s">
        <v>143</v>
      </c>
      <c r="C87" s="4" t="s">
        <v>144</v>
      </c>
      <c r="D87" s="5">
        <v>1.5</v>
      </c>
      <c r="E87" s="5">
        <v>79</v>
      </c>
      <c r="F87" s="5">
        <f t="shared" si="1"/>
        <v>77.5</v>
      </c>
    </row>
    <row r="88" spans="1:6" ht="26.25">
      <c r="A88" s="1"/>
      <c r="B88" s="4" t="s">
        <v>145</v>
      </c>
      <c r="C88" s="4" t="s">
        <v>146</v>
      </c>
      <c r="D88" s="5">
        <v>34.9</v>
      </c>
      <c r="E88" s="5">
        <v>80</v>
      </c>
      <c r="F88" s="5">
        <f t="shared" si="1"/>
        <v>45.1</v>
      </c>
    </row>
    <row r="89" spans="1:6" ht="26.25">
      <c r="A89" s="1"/>
      <c r="B89" s="4" t="s">
        <v>31</v>
      </c>
      <c r="C89" s="4" t="s">
        <v>147</v>
      </c>
      <c r="D89" s="5">
        <v>15</v>
      </c>
      <c r="E89" s="5">
        <v>81</v>
      </c>
      <c r="F89" s="5">
        <f t="shared" si="1"/>
        <v>66</v>
      </c>
    </row>
    <row r="90" spans="1:6" ht="26.25">
      <c r="A90" s="1"/>
      <c r="B90" s="4" t="s">
        <v>148</v>
      </c>
      <c r="C90" s="4" t="s">
        <v>149</v>
      </c>
      <c r="D90" s="5">
        <v>0.86599999999999999</v>
      </c>
      <c r="E90" s="5">
        <v>82</v>
      </c>
      <c r="F90" s="5">
        <f t="shared" si="1"/>
        <v>81.134</v>
      </c>
    </row>
    <row r="91" spans="1:6" ht="26.25">
      <c r="A91" s="1"/>
      <c r="B91" s="4" t="s">
        <v>150</v>
      </c>
      <c r="C91" s="4" t="s">
        <v>151</v>
      </c>
      <c r="D91" s="5">
        <v>8.6</v>
      </c>
      <c r="E91" s="5">
        <v>83</v>
      </c>
      <c r="F91" s="5">
        <f t="shared" si="1"/>
        <v>74.400000000000006</v>
      </c>
    </row>
    <row r="92" spans="1:6" ht="26.25">
      <c r="A92" s="1"/>
      <c r="B92" s="4" t="s">
        <v>152</v>
      </c>
      <c r="C92" s="4" t="s">
        <v>153</v>
      </c>
      <c r="D92" s="5">
        <v>2.1</v>
      </c>
      <c r="E92" s="5">
        <v>84</v>
      </c>
      <c r="F92" s="5">
        <f t="shared" si="1"/>
        <v>81.900000000000006</v>
      </c>
    </row>
    <row r="93" spans="1:6" ht="26.25">
      <c r="A93" s="1"/>
      <c r="B93" s="4" t="s">
        <v>154</v>
      </c>
      <c r="C93" s="4" t="s">
        <v>155</v>
      </c>
      <c r="D93" s="5">
        <v>2.6349999999999998</v>
      </c>
      <c r="E93" s="5">
        <v>85</v>
      </c>
      <c r="F93" s="5">
        <f t="shared" si="1"/>
        <v>82.364999999999995</v>
      </c>
    </row>
    <row r="94" spans="1:6" ht="26.25">
      <c r="A94" s="1"/>
      <c r="B94" s="4" t="s">
        <v>156</v>
      </c>
      <c r="C94" s="9" t="s">
        <v>157</v>
      </c>
      <c r="D94" s="5">
        <v>3</v>
      </c>
      <c r="E94" s="5">
        <v>86</v>
      </c>
      <c r="F94" s="5">
        <f t="shared" si="1"/>
        <v>83</v>
      </c>
    </row>
    <row r="95" spans="1:6" ht="39">
      <c r="A95" s="1"/>
      <c r="B95" s="4" t="s">
        <v>158</v>
      </c>
      <c r="C95" s="11"/>
      <c r="D95" s="5">
        <v>0.9</v>
      </c>
      <c r="E95" s="5">
        <v>87</v>
      </c>
      <c r="F95" s="5">
        <f t="shared" si="1"/>
        <v>86.1</v>
      </c>
    </row>
    <row r="96" spans="1:6" ht="26.25">
      <c r="A96" s="1"/>
      <c r="B96" s="4" t="s">
        <v>159</v>
      </c>
      <c r="C96" s="10"/>
      <c r="D96" s="5">
        <v>1.1000000000000001</v>
      </c>
      <c r="E96" s="5">
        <v>88</v>
      </c>
      <c r="F96" s="5">
        <f t="shared" si="1"/>
        <v>86.9</v>
      </c>
    </row>
    <row r="97" spans="1:6" ht="26.25">
      <c r="A97" s="1"/>
      <c r="B97" s="4" t="s">
        <v>160</v>
      </c>
      <c r="C97" s="9" t="s">
        <v>161</v>
      </c>
      <c r="D97" s="5">
        <v>1.6</v>
      </c>
      <c r="E97" s="5">
        <v>89</v>
      </c>
      <c r="F97" s="5">
        <f t="shared" si="1"/>
        <v>87.4</v>
      </c>
    </row>
    <row r="98" spans="1:6" ht="26.25">
      <c r="A98" s="1"/>
      <c r="B98" s="4" t="s">
        <v>162</v>
      </c>
      <c r="C98" s="11"/>
      <c r="D98" s="5">
        <v>0.9</v>
      </c>
      <c r="E98" s="5">
        <v>90</v>
      </c>
      <c r="F98" s="5">
        <f t="shared" si="1"/>
        <v>89.1</v>
      </c>
    </row>
    <row r="99" spans="1:6" ht="26.25">
      <c r="A99" s="1"/>
      <c r="B99" s="4" t="s">
        <v>163</v>
      </c>
      <c r="C99" s="10"/>
      <c r="D99" s="5">
        <v>1.2</v>
      </c>
      <c r="E99" s="5">
        <v>91</v>
      </c>
      <c r="F99" s="5">
        <f t="shared" si="1"/>
        <v>89.8</v>
      </c>
    </row>
    <row r="100" spans="1:6" ht="26.25">
      <c r="A100" s="1"/>
      <c r="B100" s="4" t="s">
        <v>164</v>
      </c>
      <c r="C100" s="4" t="s">
        <v>165</v>
      </c>
      <c r="D100" s="5">
        <v>0.8</v>
      </c>
      <c r="E100" s="5">
        <v>92</v>
      </c>
      <c r="F100" s="5">
        <f t="shared" si="1"/>
        <v>91.2</v>
      </c>
    </row>
    <row r="101" spans="1:6" ht="26.25">
      <c r="A101" s="1"/>
      <c r="B101" s="4" t="s">
        <v>166</v>
      </c>
      <c r="C101" s="4" t="s">
        <v>167</v>
      </c>
      <c r="D101" s="5">
        <v>5.7249999999999996</v>
      </c>
      <c r="E101" s="5">
        <v>93</v>
      </c>
      <c r="F101" s="5">
        <f t="shared" si="1"/>
        <v>87.275000000000006</v>
      </c>
    </row>
    <row r="102" spans="1:6" ht="39">
      <c r="A102" s="1"/>
      <c r="B102" s="4" t="s">
        <v>168</v>
      </c>
      <c r="C102" s="4" t="s">
        <v>169</v>
      </c>
      <c r="D102" s="5">
        <v>21.876999999999999</v>
      </c>
      <c r="E102" s="5">
        <v>94</v>
      </c>
      <c r="F102" s="5">
        <f t="shared" si="1"/>
        <v>72.123000000000005</v>
      </c>
    </row>
    <row r="103" spans="1:6" ht="39">
      <c r="A103" s="1"/>
      <c r="B103" s="4" t="s">
        <v>170</v>
      </c>
      <c r="C103" s="9" t="s">
        <v>171</v>
      </c>
      <c r="D103" s="5">
        <v>2.1</v>
      </c>
      <c r="E103" s="5">
        <v>95</v>
      </c>
      <c r="F103" s="5">
        <f t="shared" si="1"/>
        <v>92.9</v>
      </c>
    </row>
    <row r="104" spans="1:6" ht="39">
      <c r="A104" s="1"/>
      <c r="B104" s="4" t="s">
        <v>172</v>
      </c>
      <c r="C104" s="10"/>
      <c r="D104" s="5">
        <v>2.6</v>
      </c>
      <c r="E104" s="5">
        <v>96</v>
      </c>
      <c r="F104" s="5">
        <f t="shared" si="1"/>
        <v>93.4</v>
      </c>
    </row>
    <row r="105" spans="1:6" ht="26.25">
      <c r="A105" s="1"/>
      <c r="B105" s="4" t="s">
        <v>173</v>
      </c>
      <c r="C105" s="4" t="s">
        <v>174</v>
      </c>
      <c r="D105" s="5">
        <v>10.295999999999999</v>
      </c>
      <c r="E105" s="5">
        <v>97</v>
      </c>
      <c r="F105" s="5">
        <f t="shared" si="1"/>
        <v>86.704000000000008</v>
      </c>
    </row>
    <row r="106" spans="1:6" ht="26.25">
      <c r="A106" s="1"/>
      <c r="B106" s="4" t="s">
        <v>175</v>
      </c>
      <c r="C106" s="4" t="s">
        <v>176</v>
      </c>
      <c r="D106" s="5">
        <v>7</v>
      </c>
      <c r="E106" s="5">
        <v>98</v>
      </c>
      <c r="F106" s="5">
        <f t="shared" si="1"/>
        <v>91</v>
      </c>
    </row>
    <row r="107" spans="1:6" ht="26.25">
      <c r="A107" s="1"/>
      <c r="B107" s="4" t="s">
        <v>177</v>
      </c>
      <c r="C107" s="4" t="s">
        <v>178</v>
      </c>
      <c r="D107" s="5">
        <v>4.5</v>
      </c>
      <c r="E107" s="5">
        <v>99</v>
      </c>
      <c r="F107" s="5">
        <f t="shared" si="1"/>
        <v>94.5</v>
      </c>
    </row>
    <row r="108" spans="1:6" ht="26.25">
      <c r="A108" s="1"/>
      <c r="B108" s="4" t="s">
        <v>179</v>
      </c>
      <c r="C108" s="4" t="s">
        <v>180</v>
      </c>
      <c r="D108" s="5">
        <v>6</v>
      </c>
      <c r="E108" s="5">
        <v>100</v>
      </c>
      <c r="F108" s="5">
        <f t="shared" si="1"/>
        <v>94</v>
      </c>
    </row>
    <row r="109" spans="1:6" ht="26.25">
      <c r="A109" s="1"/>
      <c r="B109" s="4" t="s">
        <v>181</v>
      </c>
      <c r="C109" s="4" t="s">
        <v>182</v>
      </c>
      <c r="D109" s="5">
        <v>1.2</v>
      </c>
      <c r="E109" s="5">
        <v>101</v>
      </c>
      <c r="F109" s="5">
        <f t="shared" si="1"/>
        <v>99.8</v>
      </c>
    </row>
    <row r="110" spans="1:6" ht="26.25">
      <c r="A110" s="1"/>
      <c r="B110" s="4" t="s">
        <v>183</v>
      </c>
      <c r="C110" s="4" t="s">
        <v>184</v>
      </c>
      <c r="D110" s="5">
        <v>0.9</v>
      </c>
      <c r="E110" s="5">
        <v>102</v>
      </c>
      <c r="F110" s="5">
        <f t="shared" si="1"/>
        <v>101.1</v>
      </c>
    </row>
    <row r="111" spans="1:6" ht="26.25">
      <c r="A111" s="1"/>
      <c r="B111" s="4" t="s">
        <v>33</v>
      </c>
      <c r="C111" s="4" t="s">
        <v>185</v>
      </c>
      <c r="D111" s="5">
        <v>3240</v>
      </c>
      <c r="E111" s="5">
        <v>103</v>
      </c>
      <c r="F111" s="5">
        <f t="shared" si="1"/>
        <v>-3137</v>
      </c>
    </row>
    <row r="112" spans="1:6" ht="26.25">
      <c r="A112" s="1"/>
      <c r="B112" s="4" t="s">
        <v>186</v>
      </c>
      <c r="C112" s="4" t="s">
        <v>187</v>
      </c>
      <c r="D112" s="5">
        <v>1.45</v>
      </c>
      <c r="E112" s="5">
        <v>104</v>
      </c>
      <c r="F112" s="5">
        <f t="shared" si="1"/>
        <v>102.55</v>
      </c>
    </row>
    <row r="113" spans="1:6" ht="26.25">
      <c r="A113" s="1"/>
      <c r="B113" s="4" t="s">
        <v>188</v>
      </c>
      <c r="C113" s="4" t="s">
        <v>189</v>
      </c>
      <c r="D113" s="5">
        <v>0.80100000000000005</v>
      </c>
      <c r="E113" s="5">
        <v>105</v>
      </c>
      <c r="F113" s="5">
        <f t="shared" si="1"/>
        <v>104.199</v>
      </c>
    </row>
    <row r="114" spans="1:6" ht="26.25">
      <c r="A114" s="1"/>
      <c r="B114" s="4" t="s">
        <v>177</v>
      </c>
      <c r="C114" s="4" t="s">
        <v>190</v>
      </c>
      <c r="D114" s="5">
        <v>0.8</v>
      </c>
      <c r="E114" s="5">
        <v>106</v>
      </c>
      <c r="F114" s="5">
        <f t="shared" si="1"/>
        <v>105.2</v>
      </c>
    </row>
    <row r="115" spans="1:6" ht="26.25">
      <c r="A115" s="1"/>
      <c r="B115" s="4" t="s">
        <v>191</v>
      </c>
      <c r="C115" s="9" t="s">
        <v>192</v>
      </c>
      <c r="D115" s="5">
        <v>4</v>
      </c>
      <c r="E115" s="5">
        <v>107</v>
      </c>
      <c r="F115" s="5">
        <f t="shared" si="1"/>
        <v>103</v>
      </c>
    </row>
    <row r="116" spans="1:6" ht="26.25">
      <c r="A116" s="1"/>
      <c r="B116" s="4" t="s">
        <v>193</v>
      </c>
      <c r="C116" s="11"/>
      <c r="D116" s="5">
        <v>1.5</v>
      </c>
      <c r="E116" s="5">
        <v>108</v>
      </c>
      <c r="F116" s="5">
        <f t="shared" si="1"/>
        <v>106.5</v>
      </c>
    </row>
    <row r="117" spans="1:6" ht="26.25">
      <c r="A117" s="1"/>
      <c r="B117" s="4" t="s">
        <v>194</v>
      </c>
      <c r="C117" s="11"/>
      <c r="D117" s="5">
        <v>0</v>
      </c>
      <c r="E117" s="5">
        <v>109</v>
      </c>
      <c r="F117" s="5">
        <f t="shared" si="1"/>
        <v>109</v>
      </c>
    </row>
    <row r="118" spans="1:6" ht="26.25">
      <c r="A118" s="1"/>
      <c r="B118" s="4" t="s">
        <v>195</v>
      </c>
      <c r="C118" s="10"/>
      <c r="D118" s="5">
        <v>0</v>
      </c>
      <c r="E118" s="5">
        <v>110</v>
      </c>
      <c r="F118" s="5">
        <f t="shared" si="1"/>
        <v>110</v>
      </c>
    </row>
    <row r="119" spans="1:6" ht="26.25">
      <c r="A119" s="1"/>
      <c r="B119" s="4" t="s">
        <v>196</v>
      </c>
      <c r="C119" s="4" t="s">
        <v>197</v>
      </c>
      <c r="D119" s="5">
        <v>1.8</v>
      </c>
      <c r="E119" s="5">
        <v>111</v>
      </c>
      <c r="F119" s="5">
        <f t="shared" si="1"/>
        <v>109.2</v>
      </c>
    </row>
    <row r="120" spans="1:6" ht="26.25">
      <c r="A120" s="1"/>
      <c r="B120" s="4" t="s">
        <v>198</v>
      </c>
      <c r="C120" s="4" t="s">
        <v>199</v>
      </c>
      <c r="D120" s="5">
        <v>3.5</v>
      </c>
      <c r="E120" s="5">
        <v>112</v>
      </c>
      <c r="F120" s="5">
        <f t="shared" si="1"/>
        <v>108.5</v>
      </c>
    </row>
    <row r="121" spans="1:6" ht="26.25">
      <c r="A121" s="1"/>
      <c r="B121" s="4" t="s">
        <v>200</v>
      </c>
      <c r="C121" s="4" t="s">
        <v>201</v>
      </c>
      <c r="D121" s="5">
        <v>0.36</v>
      </c>
      <c r="E121" s="5">
        <v>113</v>
      </c>
      <c r="F121" s="5">
        <f t="shared" si="1"/>
        <v>112.64</v>
      </c>
    </row>
    <row r="122" spans="1:6" ht="26.25">
      <c r="A122" s="1"/>
      <c r="B122" s="4" t="s">
        <v>202</v>
      </c>
      <c r="C122" s="4" t="s">
        <v>203</v>
      </c>
      <c r="D122" s="5">
        <v>1.81</v>
      </c>
      <c r="E122" s="5">
        <v>114</v>
      </c>
      <c r="F122" s="5">
        <f t="shared" si="1"/>
        <v>112.19</v>
      </c>
    </row>
    <row r="123" spans="1:6" ht="26.25">
      <c r="A123" s="1"/>
      <c r="B123" s="4" t="s">
        <v>145</v>
      </c>
      <c r="C123" s="4" t="s">
        <v>204</v>
      </c>
      <c r="D123" s="5">
        <v>4.5</v>
      </c>
      <c r="E123" s="5">
        <v>115</v>
      </c>
      <c r="F123" s="5">
        <f t="shared" si="1"/>
        <v>110.5</v>
      </c>
    </row>
    <row r="124" spans="1:6" ht="26.25">
      <c r="A124" s="1"/>
      <c r="B124" s="4" t="s">
        <v>107</v>
      </c>
      <c r="C124" s="4" t="s">
        <v>205</v>
      </c>
      <c r="D124" s="5">
        <v>1.851</v>
      </c>
      <c r="E124" s="5">
        <v>116</v>
      </c>
      <c r="F124" s="5">
        <f t="shared" si="1"/>
        <v>114.149</v>
      </c>
    </row>
    <row r="125" spans="1:6" ht="26.25">
      <c r="A125" s="1"/>
      <c r="B125" s="4" t="s">
        <v>206</v>
      </c>
      <c r="C125" s="4" t="s">
        <v>207</v>
      </c>
      <c r="D125" s="5">
        <v>3.1</v>
      </c>
      <c r="E125" s="5">
        <v>117</v>
      </c>
      <c r="F125" s="5">
        <f t="shared" si="1"/>
        <v>113.9</v>
      </c>
    </row>
    <row r="126" spans="1:6" ht="26.25">
      <c r="A126" s="1"/>
      <c r="B126" s="4" t="s">
        <v>193</v>
      </c>
      <c r="C126" s="4" t="s">
        <v>208</v>
      </c>
      <c r="D126" s="5">
        <v>1.3</v>
      </c>
      <c r="E126" s="5">
        <v>118</v>
      </c>
      <c r="F126" s="5">
        <f t="shared" si="1"/>
        <v>116.7</v>
      </c>
    </row>
    <row r="127" spans="1:6" ht="26.25">
      <c r="A127" s="1"/>
      <c r="B127" s="4" t="s">
        <v>198</v>
      </c>
      <c r="C127" s="4" t="s">
        <v>209</v>
      </c>
      <c r="D127" s="5">
        <v>6.6589999999999998</v>
      </c>
      <c r="E127" s="5">
        <v>119</v>
      </c>
      <c r="F127" s="5">
        <f t="shared" si="1"/>
        <v>112.34099999999999</v>
      </c>
    </row>
    <row r="128" spans="1:6" ht="26.25">
      <c r="A128" s="1"/>
      <c r="B128" s="4" t="s">
        <v>210</v>
      </c>
      <c r="C128" s="4" t="s">
        <v>211</v>
      </c>
      <c r="D128" s="5">
        <v>17.997</v>
      </c>
      <c r="E128" s="5">
        <v>120</v>
      </c>
      <c r="F128" s="5">
        <f t="shared" si="1"/>
        <v>102.003</v>
      </c>
    </row>
    <row r="129" spans="1:6" ht="26.25">
      <c r="A129" s="1"/>
      <c r="B129" s="4" t="s">
        <v>212</v>
      </c>
      <c r="C129" s="4" t="s">
        <v>213</v>
      </c>
      <c r="D129" s="5">
        <v>9.0950000000000006</v>
      </c>
      <c r="E129" s="5">
        <v>121</v>
      </c>
      <c r="F129" s="5">
        <f t="shared" si="1"/>
        <v>111.905</v>
      </c>
    </row>
    <row r="130" spans="1:6" ht="26.25">
      <c r="A130" s="1"/>
      <c r="B130" s="4" t="s">
        <v>214</v>
      </c>
      <c r="C130" s="4" t="s">
        <v>215</v>
      </c>
      <c r="D130" s="5">
        <v>2.4</v>
      </c>
      <c r="E130" s="5">
        <v>122</v>
      </c>
      <c r="F130" s="5">
        <f t="shared" si="1"/>
        <v>119.6</v>
      </c>
    </row>
    <row r="131" spans="1:6" ht="26.25">
      <c r="A131" s="1"/>
      <c r="B131" s="4" t="s">
        <v>216</v>
      </c>
      <c r="C131" s="4" t="s">
        <v>217</v>
      </c>
      <c r="D131" s="5">
        <v>1.2</v>
      </c>
      <c r="E131" s="5">
        <v>123</v>
      </c>
      <c r="F131" s="5">
        <f t="shared" si="1"/>
        <v>121.8</v>
      </c>
    </row>
    <row r="132" spans="1:6" ht="26.25">
      <c r="A132" s="1"/>
      <c r="B132" s="4" t="s">
        <v>218</v>
      </c>
      <c r="C132" s="4" t="s">
        <v>219</v>
      </c>
      <c r="D132" s="5">
        <v>1</v>
      </c>
      <c r="E132" s="5">
        <v>124</v>
      </c>
      <c r="F132" s="5">
        <f t="shared" si="1"/>
        <v>123</v>
      </c>
    </row>
    <row r="133" spans="1:6" ht="26.25">
      <c r="A133" s="1"/>
      <c r="B133" s="4" t="s">
        <v>220</v>
      </c>
      <c r="C133" s="4" t="s">
        <v>221</v>
      </c>
      <c r="D133" s="5">
        <v>2.1</v>
      </c>
      <c r="E133" s="5">
        <v>125</v>
      </c>
      <c r="F133" s="5">
        <f t="shared" si="1"/>
        <v>122.9</v>
      </c>
    </row>
    <row r="134" spans="1:6" ht="26.25">
      <c r="A134" s="1"/>
      <c r="B134" s="4" t="s">
        <v>194</v>
      </c>
      <c r="C134" s="4" t="s">
        <v>222</v>
      </c>
      <c r="D134" s="5">
        <v>1.0900000000000001</v>
      </c>
      <c r="E134" s="5">
        <v>126</v>
      </c>
      <c r="F134" s="5">
        <f t="shared" si="1"/>
        <v>124.91</v>
      </c>
    </row>
    <row r="135" spans="1:6" ht="26.25">
      <c r="A135" s="1"/>
      <c r="B135" s="4" t="s">
        <v>223</v>
      </c>
      <c r="C135" s="4" t="s">
        <v>224</v>
      </c>
      <c r="D135" s="5">
        <v>0.46899999999999997</v>
      </c>
      <c r="E135" s="5">
        <v>127</v>
      </c>
      <c r="F135" s="5">
        <f t="shared" si="1"/>
        <v>126.53100000000001</v>
      </c>
    </row>
    <row r="136" spans="1:6" ht="26.25">
      <c r="A136" s="1"/>
      <c r="B136" s="4" t="s">
        <v>225</v>
      </c>
      <c r="C136" s="4" t="s">
        <v>226</v>
      </c>
      <c r="D136" s="5">
        <v>11.6</v>
      </c>
      <c r="E136" s="5">
        <v>128</v>
      </c>
      <c r="F136" s="5">
        <f t="shared" si="1"/>
        <v>116.4</v>
      </c>
    </row>
    <row r="137" spans="1:6" ht="26.25">
      <c r="A137" s="1"/>
      <c r="B137" s="4" t="s">
        <v>227</v>
      </c>
      <c r="C137" s="4" t="s">
        <v>228</v>
      </c>
      <c r="D137" s="5">
        <v>1</v>
      </c>
      <c r="E137" s="5">
        <v>129</v>
      </c>
      <c r="F137" s="5">
        <f t="shared" ref="F137:F184" si="2">E137-D137</f>
        <v>128</v>
      </c>
    </row>
    <row r="138" spans="1:6" ht="26.25">
      <c r="A138" s="1"/>
      <c r="B138" s="4" t="s">
        <v>229</v>
      </c>
      <c r="C138" s="4" t="s">
        <v>230</v>
      </c>
      <c r="D138" s="5">
        <v>4.9000000000000004</v>
      </c>
      <c r="E138" s="5">
        <v>130</v>
      </c>
      <c r="F138" s="5">
        <f t="shared" si="2"/>
        <v>125.1</v>
      </c>
    </row>
    <row r="139" spans="1:6" ht="26.25">
      <c r="A139" s="1"/>
      <c r="B139" s="4" t="s">
        <v>231</v>
      </c>
      <c r="C139" s="4" t="s">
        <v>232</v>
      </c>
      <c r="D139" s="5">
        <v>1</v>
      </c>
      <c r="E139" s="5">
        <v>131</v>
      </c>
      <c r="F139" s="5">
        <f t="shared" si="2"/>
        <v>130</v>
      </c>
    </row>
    <row r="140" spans="1:6" ht="26.25">
      <c r="A140" s="1"/>
      <c r="B140" s="4" t="s">
        <v>233</v>
      </c>
      <c r="C140" s="4" t="s">
        <v>234</v>
      </c>
      <c r="D140" s="5">
        <v>1.1000000000000001</v>
      </c>
      <c r="E140" s="5">
        <v>132</v>
      </c>
      <c r="F140" s="5">
        <f t="shared" si="2"/>
        <v>130.9</v>
      </c>
    </row>
    <row r="141" spans="1:6" ht="26.25">
      <c r="A141" s="1"/>
      <c r="B141" s="4" t="s">
        <v>235</v>
      </c>
      <c r="C141" s="4" t="s">
        <v>236</v>
      </c>
      <c r="D141" s="5">
        <v>5</v>
      </c>
      <c r="E141" s="5">
        <v>133</v>
      </c>
      <c r="F141" s="5">
        <f t="shared" si="2"/>
        <v>128</v>
      </c>
    </row>
    <row r="142" spans="1:6" ht="26.25">
      <c r="A142" s="1"/>
      <c r="B142" s="4" t="s">
        <v>237</v>
      </c>
      <c r="C142" s="4" t="s">
        <v>238</v>
      </c>
      <c r="D142" s="5">
        <v>1.5</v>
      </c>
      <c r="E142" s="5">
        <v>134</v>
      </c>
      <c r="F142" s="5">
        <f t="shared" si="2"/>
        <v>132.5</v>
      </c>
    </row>
    <row r="143" spans="1:6" ht="26.25">
      <c r="A143" s="1"/>
      <c r="B143" s="4" t="s">
        <v>239</v>
      </c>
      <c r="C143" s="4" t="s">
        <v>240</v>
      </c>
      <c r="D143" s="5">
        <v>0.1</v>
      </c>
      <c r="E143" s="5">
        <v>135</v>
      </c>
      <c r="F143" s="5">
        <f t="shared" si="2"/>
        <v>134.9</v>
      </c>
    </row>
    <row r="144" spans="1:6" ht="26.25">
      <c r="A144" s="1"/>
      <c r="B144" s="4" t="s">
        <v>241</v>
      </c>
      <c r="C144" s="4" t="s">
        <v>242</v>
      </c>
      <c r="D144" s="5">
        <v>3</v>
      </c>
      <c r="E144" s="5">
        <v>136</v>
      </c>
      <c r="F144" s="5">
        <f t="shared" si="2"/>
        <v>133</v>
      </c>
    </row>
    <row r="145" spans="1:6" ht="26.25">
      <c r="A145" s="1"/>
      <c r="B145" s="4" t="s">
        <v>243</v>
      </c>
      <c r="C145" s="4" t="s">
        <v>244</v>
      </c>
      <c r="D145" s="5">
        <v>26</v>
      </c>
      <c r="E145" s="5">
        <v>137</v>
      </c>
      <c r="F145" s="5">
        <f t="shared" si="2"/>
        <v>111</v>
      </c>
    </row>
    <row r="146" spans="1:6" ht="26.25">
      <c r="A146" s="1"/>
      <c r="B146" s="4" t="s">
        <v>245</v>
      </c>
      <c r="C146" s="4" t="s">
        <v>246</v>
      </c>
      <c r="D146" s="5">
        <v>2</v>
      </c>
      <c r="E146" s="5">
        <v>138</v>
      </c>
      <c r="F146" s="5">
        <f t="shared" si="2"/>
        <v>136</v>
      </c>
    </row>
    <row r="147" spans="1:6" ht="26.25">
      <c r="A147" s="1"/>
      <c r="B147" s="4" t="s">
        <v>37</v>
      </c>
      <c r="C147" s="4" t="s">
        <v>247</v>
      </c>
      <c r="D147" s="5">
        <v>1.37</v>
      </c>
      <c r="E147" s="5">
        <v>139</v>
      </c>
      <c r="F147" s="5">
        <f t="shared" si="2"/>
        <v>137.63</v>
      </c>
    </row>
    <row r="148" spans="1:6" ht="26.25">
      <c r="A148" s="1"/>
      <c r="B148" s="4" t="s">
        <v>114</v>
      </c>
      <c r="C148" s="4" t="s">
        <v>248</v>
      </c>
      <c r="D148" s="5">
        <v>7.4109999999999996</v>
      </c>
      <c r="E148" s="5">
        <v>140</v>
      </c>
      <c r="F148" s="5">
        <f t="shared" si="2"/>
        <v>132.589</v>
      </c>
    </row>
    <row r="149" spans="1:6" ht="26.25">
      <c r="A149" s="1"/>
      <c r="B149" s="4" t="s">
        <v>249</v>
      </c>
      <c r="C149" s="9" t="s">
        <v>250</v>
      </c>
      <c r="D149" s="5">
        <v>1.8</v>
      </c>
      <c r="E149" s="5">
        <v>141</v>
      </c>
      <c r="F149" s="5">
        <f t="shared" si="2"/>
        <v>139.19999999999999</v>
      </c>
    </row>
    <row r="150" spans="1:6" ht="26.25">
      <c r="A150" s="1"/>
      <c r="B150" s="4" t="s">
        <v>251</v>
      </c>
      <c r="C150" s="10"/>
      <c r="D150" s="5">
        <v>1</v>
      </c>
      <c r="E150" s="5">
        <v>142</v>
      </c>
      <c r="F150" s="5">
        <f t="shared" si="2"/>
        <v>141</v>
      </c>
    </row>
    <row r="151" spans="1:6" ht="26.25">
      <c r="A151" s="1"/>
      <c r="B151" s="4" t="s">
        <v>252</v>
      </c>
      <c r="C151" s="4" t="s">
        <v>253</v>
      </c>
      <c r="D151" s="5">
        <v>0.53500000000000003</v>
      </c>
      <c r="E151" s="5">
        <v>143</v>
      </c>
      <c r="F151" s="5">
        <f t="shared" si="2"/>
        <v>142.465</v>
      </c>
    </row>
    <row r="152" spans="1:6" ht="26.25">
      <c r="A152" s="1"/>
      <c r="B152" s="4" t="s">
        <v>254</v>
      </c>
      <c r="C152" s="4" t="s">
        <v>255</v>
      </c>
      <c r="D152" s="5">
        <v>3</v>
      </c>
      <c r="E152" s="5">
        <v>144</v>
      </c>
      <c r="F152" s="5">
        <f t="shared" si="2"/>
        <v>141</v>
      </c>
    </row>
    <row r="153" spans="1:6" ht="26.25">
      <c r="A153" s="1"/>
      <c r="B153" s="4" t="s">
        <v>256</v>
      </c>
      <c r="C153" s="4" t="s">
        <v>257</v>
      </c>
      <c r="D153" s="5">
        <v>0.4</v>
      </c>
      <c r="E153" s="5">
        <v>145</v>
      </c>
      <c r="F153" s="5">
        <f t="shared" si="2"/>
        <v>144.6</v>
      </c>
    </row>
    <row r="154" spans="1:6" ht="26.25">
      <c r="A154" s="1"/>
      <c r="B154" s="4" t="s">
        <v>231</v>
      </c>
      <c r="C154" s="4" t="s">
        <v>258</v>
      </c>
      <c r="D154" s="5">
        <v>2.35</v>
      </c>
      <c r="E154" s="5">
        <v>146</v>
      </c>
      <c r="F154" s="5">
        <f t="shared" si="2"/>
        <v>143.65</v>
      </c>
    </row>
    <row r="155" spans="1:6" ht="26.25">
      <c r="A155" s="1"/>
      <c r="B155" s="4" t="s">
        <v>259</v>
      </c>
      <c r="C155" s="4" t="s">
        <v>260</v>
      </c>
      <c r="D155" s="5">
        <v>0.3</v>
      </c>
      <c r="E155" s="5">
        <v>147</v>
      </c>
      <c r="F155" s="5">
        <f t="shared" si="2"/>
        <v>146.69999999999999</v>
      </c>
    </row>
    <row r="156" spans="1:6" ht="26.25">
      <c r="A156" s="1"/>
      <c r="B156" s="4" t="s">
        <v>261</v>
      </c>
      <c r="C156" s="4" t="s">
        <v>262</v>
      </c>
      <c r="D156" s="5">
        <v>6.5</v>
      </c>
      <c r="E156" s="5">
        <v>148</v>
      </c>
      <c r="F156" s="5">
        <f t="shared" si="2"/>
        <v>141.5</v>
      </c>
    </row>
    <row r="157" spans="1:6" ht="26.25">
      <c r="A157" s="1"/>
      <c r="B157" s="4" t="s">
        <v>263</v>
      </c>
      <c r="C157" s="4" t="s">
        <v>264</v>
      </c>
      <c r="D157" s="5">
        <v>2.4</v>
      </c>
      <c r="E157" s="5">
        <v>149</v>
      </c>
      <c r="F157" s="5">
        <f t="shared" si="2"/>
        <v>146.6</v>
      </c>
    </row>
    <row r="158" spans="1:6" ht="26.25">
      <c r="A158" s="1"/>
      <c r="B158" s="4" t="s">
        <v>265</v>
      </c>
      <c r="C158" s="4" t="s">
        <v>266</v>
      </c>
      <c r="D158" s="5">
        <v>6.9</v>
      </c>
      <c r="E158" s="5">
        <v>150</v>
      </c>
      <c r="F158" s="5">
        <f t="shared" si="2"/>
        <v>143.1</v>
      </c>
    </row>
    <row r="159" spans="1:6" ht="26.25">
      <c r="A159" s="1"/>
      <c r="B159" s="4" t="s">
        <v>267</v>
      </c>
      <c r="C159" s="4" t="s">
        <v>268</v>
      </c>
      <c r="D159" s="5">
        <v>2.5</v>
      </c>
      <c r="E159" s="5">
        <v>151</v>
      </c>
      <c r="F159" s="5">
        <f t="shared" si="2"/>
        <v>148.5</v>
      </c>
    </row>
    <row r="160" spans="1:6" ht="51.75">
      <c r="A160" s="1"/>
      <c r="B160" s="4" t="s">
        <v>269</v>
      </c>
      <c r="C160" s="4" t="s">
        <v>270</v>
      </c>
      <c r="D160" s="5">
        <v>0.5</v>
      </c>
      <c r="E160" s="5">
        <v>152</v>
      </c>
      <c r="F160" s="5">
        <f t="shared" si="2"/>
        <v>151.5</v>
      </c>
    </row>
    <row r="161" spans="1:6" ht="26.25">
      <c r="A161" s="1"/>
      <c r="B161" s="4" t="s">
        <v>271</v>
      </c>
      <c r="C161" s="4" t="s">
        <v>272</v>
      </c>
      <c r="D161" s="5">
        <v>1.9</v>
      </c>
      <c r="E161" s="5">
        <v>153</v>
      </c>
      <c r="F161" s="5">
        <f t="shared" si="2"/>
        <v>151.1</v>
      </c>
    </row>
    <row r="162" spans="1:6" ht="26.25">
      <c r="A162" s="1"/>
      <c r="B162" s="4" t="s">
        <v>273</v>
      </c>
      <c r="C162" s="4" t="s">
        <v>274</v>
      </c>
      <c r="D162" s="5">
        <v>0.9</v>
      </c>
      <c r="E162" s="5">
        <v>154</v>
      </c>
      <c r="F162" s="5">
        <f t="shared" si="2"/>
        <v>153.1</v>
      </c>
    </row>
    <row r="163" spans="1:6" ht="26.25">
      <c r="A163" s="1"/>
      <c r="B163" s="4" t="s">
        <v>275</v>
      </c>
      <c r="C163" s="4" t="s">
        <v>276</v>
      </c>
      <c r="D163" s="5">
        <v>11.003</v>
      </c>
      <c r="E163" s="5">
        <v>155</v>
      </c>
      <c r="F163" s="5">
        <f t="shared" si="2"/>
        <v>143.99700000000001</v>
      </c>
    </row>
    <row r="164" spans="1:6" ht="26.25">
      <c r="A164" s="1"/>
      <c r="B164" s="4" t="s">
        <v>107</v>
      </c>
      <c r="C164" s="4" t="s">
        <v>277</v>
      </c>
      <c r="D164" s="5">
        <v>25</v>
      </c>
      <c r="E164" s="5">
        <v>156</v>
      </c>
      <c r="F164" s="5">
        <f t="shared" si="2"/>
        <v>131</v>
      </c>
    </row>
    <row r="165" spans="1:6" ht="26.25">
      <c r="A165" s="1"/>
      <c r="B165" s="4" t="s">
        <v>278</v>
      </c>
      <c r="C165" s="4" t="s">
        <v>279</v>
      </c>
      <c r="D165" s="5">
        <v>0.7</v>
      </c>
      <c r="E165" s="5">
        <v>157</v>
      </c>
      <c r="F165" s="5">
        <f t="shared" si="2"/>
        <v>156.30000000000001</v>
      </c>
    </row>
    <row r="166" spans="1:6" ht="26.25">
      <c r="A166" s="1"/>
      <c r="B166" s="4" t="s">
        <v>7</v>
      </c>
      <c r="C166" s="4" t="s">
        <v>280</v>
      </c>
      <c r="D166" s="5">
        <v>60.954000000000001</v>
      </c>
      <c r="E166" s="5">
        <v>158</v>
      </c>
      <c r="F166" s="5">
        <f t="shared" si="2"/>
        <v>97.045999999999992</v>
      </c>
    </row>
    <row r="167" spans="1:6" ht="39">
      <c r="A167" s="1"/>
      <c r="B167" s="4" t="s">
        <v>281</v>
      </c>
      <c r="C167" s="4" t="s">
        <v>282</v>
      </c>
      <c r="D167" s="5">
        <v>1</v>
      </c>
      <c r="E167" s="5">
        <v>159</v>
      </c>
      <c r="F167" s="5">
        <f t="shared" si="2"/>
        <v>158</v>
      </c>
    </row>
    <row r="168" spans="1:6" ht="26.25">
      <c r="A168" s="1"/>
      <c r="B168" s="4" t="s">
        <v>283</v>
      </c>
      <c r="C168" s="4" t="s">
        <v>284</v>
      </c>
      <c r="D168" s="5">
        <v>3.15</v>
      </c>
      <c r="E168" s="5">
        <v>160</v>
      </c>
      <c r="F168" s="5">
        <f t="shared" si="2"/>
        <v>156.85</v>
      </c>
    </row>
    <row r="169" spans="1:6" ht="26.25">
      <c r="A169" s="1"/>
      <c r="B169" s="4" t="s">
        <v>116</v>
      </c>
      <c r="C169" s="4" t="s">
        <v>285</v>
      </c>
      <c r="D169" s="5">
        <v>3</v>
      </c>
      <c r="E169" s="5">
        <v>161</v>
      </c>
      <c r="F169" s="5">
        <f t="shared" si="2"/>
        <v>158</v>
      </c>
    </row>
    <row r="170" spans="1:6" ht="26.25">
      <c r="A170" s="1"/>
      <c r="B170" s="4" t="s">
        <v>286</v>
      </c>
      <c r="C170" s="4" t="s">
        <v>287</v>
      </c>
      <c r="D170" s="5">
        <v>5.1999999999999998E-2</v>
      </c>
      <c r="E170" s="5">
        <v>162</v>
      </c>
      <c r="F170" s="5">
        <f t="shared" si="2"/>
        <v>161.94800000000001</v>
      </c>
    </row>
    <row r="171" spans="1:6" ht="26.25">
      <c r="A171" s="1"/>
      <c r="B171" s="4" t="s">
        <v>11</v>
      </c>
      <c r="C171" s="4" t="s">
        <v>288</v>
      </c>
      <c r="D171" s="5">
        <v>3.7</v>
      </c>
      <c r="E171" s="5">
        <v>163</v>
      </c>
      <c r="F171" s="5">
        <f t="shared" si="2"/>
        <v>159.30000000000001</v>
      </c>
    </row>
    <row r="172" spans="1:6" ht="26.25">
      <c r="A172" s="1"/>
      <c r="B172" s="4" t="s">
        <v>289</v>
      </c>
      <c r="C172" s="4" t="s">
        <v>290</v>
      </c>
      <c r="D172" s="5">
        <v>0.56000000000000005</v>
      </c>
      <c r="E172" s="5">
        <v>164</v>
      </c>
      <c r="F172" s="5">
        <f t="shared" si="2"/>
        <v>163.44</v>
      </c>
    </row>
    <row r="173" spans="1:6" ht="26.25">
      <c r="A173" s="1"/>
      <c r="B173" s="4" t="s">
        <v>291</v>
      </c>
      <c r="C173" s="4" t="s">
        <v>292</v>
      </c>
      <c r="D173" s="5">
        <v>9</v>
      </c>
      <c r="E173" s="5">
        <v>165</v>
      </c>
      <c r="F173" s="5">
        <f t="shared" si="2"/>
        <v>156</v>
      </c>
    </row>
    <row r="174" spans="1:6" ht="26.25">
      <c r="A174" s="1"/>
      <c r="B174" s="4" t="s">
        <v>293</v>
      </c>
      <c r="C174" s="9" t="s">
        <v>294</v>
      </c>
      <c r="D174" s="5">
        <v>0</v>
      </c>
      <c r="E174" s="5">
        <v>166</v>
      </c>
      <c r="F174" s="5">
        <f t="shared" si="2"/>
        <v>166</v>
      </c>
    </row>
    <row r="175" spans="1:6" ht="26.25">
      <c r="A175" s="1"/>
      <c r="B175" s="4" t="s">
        <v>293</v>
      </c>
      <c r="C175" s="10"/>
      <c r="D175" s="5">
        <v>0</v>
      </c>
      <c r="E175" s="5">
        <v>167</v>
      </c>
      <c r="F175" s="5">
        <f t="shared" si="2"/>
        <v>167</v>
      </c>
    </row>
    <row r="176" spans="1:6" ht="39">
      <c r="A176" s="1"/>
      <c r="B176" s="4" t="s">
        <v>295</v>
      </c>
      <c r="C176" s="4" t="s">
        <v>296</v>
      </c>
      <c r="D176" s="5">
        <v>0</v>
      </c>
      <c r="E176" s="5">
        <v>168</v>
      </c>
      <c r="F176" s="5">
        <f t="shared" si="2"/>
        <v>168</v>
      </c>
    </row>
    <row r="177" spans="1:6" ht="26.25">
      <c r="A177" s="1"/>
      <c r="B177" s="4" t="s">
        <v>297</v>
      </c>
      <c r="C177" s="4" t="s">
        <v>298</v>
      </c>
      <c r="D177" s="5">
        <v>0</v>
      </c>
      <c r="E177" s="5">
        <v>169</v>
      </c>
      <c r="F177" s="5">
        <f t="shared" si="2"/>
        <v>169</v>
      </c>
    </row>
    <row r="178" spans="1:6" ht="26.25">
      <c r="A178" s="1"/>
      <c r="B178" s="4" t="s">
        <v>297</v>
      </c>
      <c r="C178" s="4" t="s">
        <v>299</v>
      </c>
      <c r="D178" s="5">
        <v>0</v>
      </c>
      <c r="E178" s="5">
        <v>170</v>
      </c>
      <c r="F178" s="5">
        <f t="shared" si="2"/>
        <v>170</v>
      </c>
    </row>
    <row r="179" spans="1:6" ht="26.25">
      <c r="A179" s="1"/>
      <c r="B179" s="4" t="s">
        <v>300</v>
      </c>
      <c r="C179" s="4" t="s">
        <v>301</v>
      </c>
      <c r="D179" s="5">
        <v>0</v>
      </c>
      <c r="E179" s="5">
        <v>171</v>
      </c>
      <c r="F179" s="5">
        <f t="shared" si="2"/>
        <v>171</v>
      </c>
    </row>
    <row r="180" spans="1:6" ht="26.25">
      <c r="A180" s="1"/>
      <c r="B180" s="4" t="s">
        <v>302</v>
      </c>
      <c r="C180" s="4" t="s">
        <v>303</v>
      </c>
      <c r="D180" s="5">
        <v>307.04599999999999</v>
      </c>
      <c r="E180" s="5">
        <v>172</v>
      </c>
      <c r="F180" s="5">
        <f t="shared" si="2"/>
        <v>-135.04599999999999</v>
      </c>
    </row>
    <row r="181" spans="1:6">
      <c r="A181" s="1"/>
      <c r="B181" s="4" t="s">
        <v>304</v>
      </c>
      <c r="C181" s="4"/>
      <c r="D181" s="5">
        <v>1064.954</v>
      </c>
      <c r="E181" s="5">
        <v>173</v>
      </c>
      <c r="F181" s="5">
        <f t="shared" si="2"/>
        <v>-891.95399999999995</v>
      </c>
    </row>
    <row r="182" spans="1:6" ht="26.25">
      <c r="A182" s="1"/>
      <c r="B182" s="4" t="s">
        <v>305</v>
      </c>
      <c r="C182" s="4" t="s">
        <v>306</v>
      </c>
      <c r="D182" s="5">
        <v>0</v>
      </c>
      <c r="E182" s="5">
        <v>174</v>
      </c>
      <c r="F182" s="5">
        <f t="shared" si="2"/>
        <v>174</v>
      </c>
    </row>
    <row r="183" spans="1:6" ht="39">
      <c r="A183" s="1"/>
      <c r="B183" s="4" t="s">
        <v>177</v>
      </c>
      <c r="C183" s="4" t="s">
        <v>307</v>
      </c>
      <c r="D183" s="5">
        <v>0</v>
      </c>
      <c r="E183" s="5">
        <v>175</v>
      </c>
      <c r="F183" s="5">
        <f t="shared" si="2"/>
        <v>175</v>
      </c>
    </row>
    <row r="184" spans="1:6">
      <c r="A184" s="1"/>
      <c r="B184" s="1"/>
      <c r="C184" s="1" t="s">
        <v>314</v>
      </c>
      <c r="D184" s="5">
        <f>SUM(D8:D183)</f>
        <v>14957.746999999996</v>
      </c>
      <c r="E184" s="5">
        <v>176</v>
      </c>
      <c r="F184" s="5">
        <f t="shared" si="2"/>
        <v>-14781.746999999996</v>
      </c>
    </row>
  </sheetData>
  <mergeCells count="19">
    <mergeCell ref="C174:C175"/>
    <mergeCell ref="C8:C9"/>
    <mergeCell ref="C12:C14"/>
    <mergeCell ref="C35:C36"/>
    <mergeCell ref="C49:C50"/>
    <mergeCell ref="C51:C52"/>
    <mergeCell ref="C79:C80"/>
    <mergeCell ref="C94:C96"/>
    <mergeCell ref="C97:C99"/>
    <mergeCell ref="C103:C104"/>
    <mergeCell ref="C115:C118"/>
    <mergeCell ref="C149:C150"/>
    <mergeCell ref="C6:C7"/>
    <mergeCell ref="B6:B7"/>
    <mergeCell ref="A6:A7"/>
    <mergeCell ref="D6:D7"/>
    <mergeCell ref="E6:E7"/>
    <mergeCell ref="F6:F7"/>
    <mergeCell ref="B1:D4"/>
  </mergeCells>
  <pageMargins left="0.11811023622047245" right="0.11811023622047245" top="0.74803149606299213" bottom="0.15748031496062992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2020-12-30T07:38:11Z</cp:lastPrinted>
  <dcterms:created xsi:type="dcterms:W3CDTF">2020-12-30T06:58:11Z</dcterms:created>
  <dcterms:modified xsi:type="dcterms:W3CDTF">2021-01-08T14:42:25Z</dcterms:modified>
</cp:coreProperties>
</file>