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88" i="1" l="1"/>
  <c r="F188" i="1"/>
  <c r="G188" i="1"/>
  <c r="H188" i="1"/>
  <c r="I188" i="1"/>
  <c r="J188" i="1"/>
  <c r="K188" i="1"/>
  <c r="L188" i="1"/>
  <c r="M188" i="1"/>
  <c r="N188" i="1"/>
  <c r="O188" i="1"/>
  <c r="D18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8" i="1"/>
  <c r="P188" i="1" l="1"/>
</calcChain>
</file>

<file path=xl/sharedStrings.xml><?xml version="1.0" encoding="utf-8"?>
<sst xmlns="http://schemas.openxmlformats.org/spreadsheetml/2006/main" count="368" uniqueCount="340">
  <si>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</si>
  <si>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</si>
  <si>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</si>
  <si>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</si>
  <si>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</si>
  <si>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</si>
  <si>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</si>
  <si>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</si>
  <si>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</si>
  <si>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</si>
  <si>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</si>
  <si>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</si>
  <si>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</si>
  <si>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</si>
  <si>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</si>
  <si>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</si>
  <si>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ул.Горная 5</t>
  </si>
  <si>
    <t>29-1-0004/18-Прогресс ООО</t>
  </si>
  <si>
    <t>Ставропольский край, г. Лермонтов, Черкесское шоссе 1</t>
  </si>
  <si>
    <t>29-1-0005/18-КавВАЗинтерсервис АО</t>
  </si>
  <si>
    <t>Ставропольский край, г. Лермонтов, ул.Горная 9</t>
  </si>
  <si>
    <t>29-1-0007/18-Ро-сальто АО</t>
  </si>
  <si>
    <t>Ставропольский край, г. Лермонтов, ул.Пятигорская 13а</t>
  </si>
  <si>
    <t>Ставропольский край, г. Лермонтов, Острогорка</t>
  </si>
  <si>
    <t>Ставропольский край, г. Лермонтов, ул.Горняков 39</t>
  </si>
  <si>
    <t>Ставропольский край, г. Лермонтов, ул.П.Лумумбы 51</t>
  </si>
  <si>
    <t>29-1-0022/20-Д/сад №11 Малыш г.Лермонтов</t>
  </si>
  <si>
    <t>Ставропольский край, г. Лермонтов, ул.П.Лумумбы 31</t>
  </si>
  <si>
    <t>Ставропольский край, г. Лермонтов, пр.Западный 1</t>
  </si>
  <si>
    <t>29-1-0035/18-Меховой комбинат Лермонтовский</t>
  </si>
  <si>
    <t>Ставропольский край, г. Лермонтов, ул.Пятигорская 23/3</t>
  </si>
  <si>
    <t>29-1-0036/18-Мария ООО</t>
  </si>
  <si>
    <t>Ставропольский край, г. Лермонтов, пр.Тепличный 8</t>
  </si>
  <si>
    <t>29-1-0040/18-Севкавметалл ООО ПКФ</t>
  </si>
  <si>
    <t>Ставропольский край, г. Лермонтов, ул.Молодежная</t>
  </si>
  <si>
    <t>29-1-0041/18-ФЛ Ефремова О.Д.</t>
  </si>
  <si>
    <t>Ставропольский край, г. Лермонтов, ул.Промышленная 15/17</t>
  </si>
  <si>
    <t>29-1-0047/18-ГЛАСС ДЕКОР ООО</t>
  </si>
  <si>
    <t>Ставропольский край, г. Лермонтов, ул.Промышленная 7а</t>
  </si>
  <si>
    <t>29-1-0052/18-ЮЭК ЗАО</t>
  </si>
  <si>
    <t>Ставропольский край, г. Лермонтов, Черкесское шоссе 3</t>
  </si>
  <si>
    <t>29-1-0054/18-Кеш-Сервис ООО</t>
  </si>
  <si>
    <t>Ставропольский край, г. Лермонтов, ул. Волкова, 13/2</t>
  </si>
  <si>
    <t>29-1-0055/18-ФЛ Лабазюк В.С.</t>
  </si>
  <si>
    <t>Ставропольский край, г. Лермонтов, ул.Волкова 13</t>
  </si>
  <si>
    <t>29-1-0056/18-ФЛ Ушакова Л.А.</t>
  </si>
  <si>
    <t>Ставропольский край, г. Лермонтов, ул. Молодежная. 14</t>
  </si>
  <si>
    <t>29-1-0058/18-ИП Щербинин А.И.</t>
  </si>
  <si>
    <t>Ставропольский край, г. Лермонтов, ул. Волкова, 13А</t>
  </si>
  <si>
    <t>29-1-0060/18-ФЛ Семиониди И.Н.</t>
  </si>
  <si>
    <t>Ставропольский край, г. Лермонтов, ул.Пятигорская 21</t>
  </si>
  <si>
    <t>29-1-0064/18-ИП Котенко Е.П.</t>
  </si>
  <si>
    <t>Ставропольский край, г. Лермонтов, пр.Солнечный 2/1</t>
  </si>
  <si>
    <t>29-1-0065/18-Тандер АО Пятигорский филиал</t>
  </si>
  <si>
    <t>Ставропольский край, г. Лермонтов, ул.Промышленная, 15/8</t>
  </si>
  <si>
    <t>29-1-0068/18-ИП Боровинская Л.Д.</t>
  </si>
  <si>
    <t>Ставропольский край, г. Лермонтов, ул.Пятигорская 32</t>
  </si>
  <si>
    <t>29-1-0073/18-ФЛ Осипов С.А.</t>
  </si>
  <si>
    <t>Ставропольский край, г. Лермонтов, ул.Промышленная 10</t>
  </si>
  <si>
    <t>29-1-0078/18-Альцион ООО</t>
  </si>
  <si>
    <t>Ставропольский край, г. Лермонтов, ул.Промышленная 15/18</t>
  </si>
  <si>
    <t>29-1-0080/18-ИП Вожжов С.И.</t>
  </si>
  <si>
    <t>Ставропольский край, г. Лермонтов, ул.Нагорная,4а</t>
  </si>
  <si>
    <t>29-1-0083/18-Виар ООО</t>
  </si>
  <si>
    <t>Ставропольский край, г. Лермонтов, ул. Пятигорская, 23/4</t>
  </si>
  <si>
    <t>29-1-0089/18-ИП Лавриненко С.Н.</t>
  </si>
  <si>
    <t>Ставропольский край, г. Лермонтов, пр.Лермонтова, 2</t>
  </si>
  <si>
    <t>29-1-0096/18-Ростелеком ПАО Ставропольский филиал</t>
  </si>
  <si>
    <t>29-1-0103/18-Севкавметалл ООО ПКФ</t>
  </si>
  <si>
    <t>Ставропольский край, г. Лермонтов, ул.Пятигорская,21</t>
  </si>
  <si>
    <t>29-1-0106/18-Альянс ООО</t>
  </si>
  <si>
    <t>Ставропольский край, г. Лермонтов, ул.Пятигорская,25</t>
  </si>
  <si>
    <t>Ставропольский край, Предгорный район, с. Винсады, ул. Орлиные скалы, 1, корп.13</t>
  </si>
  <si>
    <t>29-1-0108/18-ИП Андреева У.Э.</t>
  </si>
  <si>
    <t>Ставропольский край, г. Лермонтов, ул.Промышленная,12, 16/3, 16/4</t>
  </si>
  <si>
    <t>Ставропольский край, г. Лермонтов, ул.Ленина,25</t>
  </si>
  <si>
    <t>29-1-0109/18-ФЛ Мазина Р.В.</t>
  </si>
  <si>
    <t>Ставропольский край, г. Лермонтов, пр.Лермонтова,7/1</t>
  </si>
  <si>
    <t>Ставропольский край, г. Лермонтов, ул.Ленина, 31</t>
  </si>
  <si>
    <t>29-1-0112/18-ФЛ Бабаян А.М.</t>
  </si>
  <si>
    <t>Ставропольский край, г. Лермонтов, пр.Лермонтова,7</t>
  </si>
  <si>
    <t>29-1-0114/18-ФЛ Пасенова А.Н.</t>
  </si>
  <si>
    <t>Ставропольский край, г. Лермонтов, пр.Солнечный, д.1</t>
  </si>
  <si>
    <t>29-1-0116/18-МясоОптТорг ООО</t>
  </si>
  <si>
    <t>Ставропольский край, г. Лермонтов, ул.Дубровная,1</t>
  </si>
  <si>
    <t>29-1-0117/18-ФЛ Першков С.Р.</t>
  </si>
  <si>
    <t>Ставропольский край, г. Лермонтов, пр.Лермонтова</t>
  </si>
  <si>
    <t>29-1-0122/18-Сбербанк России ПАО</t>
  </si>
  <si>
    <t>Ставропольский край, г. Лермонтов, ул.Пятигорская, 17/3</t>
  </si>
  <si>
    <t>29-1-0123/18-Гермес ООО</t>
  </si>
  <si>
    <t>Ставропольский край, г. Лермонтов, пр.Лермонтова, 3, стр. 3</t>
  </si>
  <si>
    <t>29-1-0124/18-ИП Зырянова Л.И.</t>
  </si>
  <si>
    <t>Ставропольский край, г. Лермонтов, ул.Ленина, 37</t>
  </si>
  <si>
    <t>29-1-0125/18-ФЛ Кордюков А.Н.</t>
  </si>
  <si>
    <t>Ставропольский край, г. Лермонтов, ул.Промышленная, 15а</t>
  </si>
  <si>
    <t>29-1-0126/18-ИП Висков В.В.</t>
  </si>
  <si>
    <t>Ставропольский край, г. Лермонтов, ул.Волкова/ул.Нагорная</t>
  </si>
  <si>
    <t>29-1-0127/18-Развитие ООО</t>
  </si>
  <si>
    <t>Ставропольский край, г. Лермонтов, ул. Матвиенко, 7</t>
  </si>
  <si>
    <t>29-1-0130/18-ИП Мисетов Б.Л.</t>
  </si>
  <si>
    <t>Ставропольский край, г. Лермонтов, ул. Промышленная, 8</t>
  </si>
  <si>
    <t>Ставропольский край, г. Лермонтов, пер.Заводской , 5</t>
  </si>
  <si>
    <t>29-1-0132/18-Прогресс ООО</t>
  </si>
  <si>
    <t>Ставропольский край, г. Лермонтов, подсобное хозяйство "Поливное озеро"</t>
  </si>
  <si>
    <t>29-1-0133/18-ИП Максименко А.В.</t>
  </si>
  <si>
    <t>29-1-0135/19-ГРО ЛермонтовГОРГАЗ</t>
  </si>
  <si>
    <t>Ставропольский край, г. Лермонтов, ул. Горная, 5</t>
  </si>
  <si>
    <t>Ставропольский край, г. Лермонтов, пр-кт Лермонтова, 7/1</t>
  </si>
  <si>
    <t>29-1-0144/18-Севкавстройбизнес ООО</t>
  </si>
  <si>
    <t>29-1-0146/18-Мария ООО</t>
  </si>
  <si>
    <t>Ставропольский край, г. Лермонтов, ул. Промышленная, 15/13</t>
  </si>
  <si>
    <t>29-1-0148/18-Слав Пласт ООО</t>
  </si>
  <si>
    <t>Ставропольский край, г. Лермонтов, ул.Промышленная 6</t>
  </si>
  <si>
    <t>29-1-0149/18-Мирель ООО</t>
  </si>
  <si>
    <t>Ставропольский край, г. Лермонтов, ул. Волкова, район дома №6</t>
  </si>
  <si>
    <t>29-1-0150/18-ИП Соколова В.Н.</t>
  </si>
  <si>
    <t>Ставропольский край, г. Лермонтов, ул. Комсомольская, 17 А</t>
  </si>
  <si>
    <t>29-1-0152/18-Тандер АО Распределительный центр</t>
  </si>
  <si>
    <t>29-1-0153/18-Меховой комбинат Лермонтовский</t>
  </si>
  <si>
    <t>Ставропольский край, г. Лермонтов, ул. Промышленная, 5</t>
  </si>
  <si>
    <t>29-1-0154/18-ИП Андреева У.Э.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</si>
  <si>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</si>
  <si>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</si>
  <si>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Ставропольский край, г. Лермонтов, ул. Горная, 9</t>
  </si>
  <si>
    <t>29-1-0156/18-ФЛ Ткачева И.С.</t>
  </si>
  <si>
    <t>Ставропольский край, г. Лермонтов, пр.Лермонтова,4</t>
  </si>
  <si>
    <t>29-1-0158/18-ДИАНА ООО</t>
  </si>
  <si>
    <t>Ставропольский край, г. Лермонтов, ул.Решетника</t>
  </si>
  <si>
    <t>Ставропольский край, г. Лермонтов, Черкесское шоссе,1</t>
  </si>
  <si>
    <t>29-1-0160/18-ИП Авакян Р.Г.</t>
  </si>
  <si>
    <t>Ставропольский край, г. Лермонтов, ул. Промышленная, 9/4</t>
  </si>
  <si>
    <t>29-1-0162/18-ИП Паскалова П.С.</t>
  </si>
  <si>
    <t>Ставропольский край, г. Лермонтов, ул. Комсомольская, 13</t>
  </si>
  <si>
    <t>29-1-0164/18-Полипак ООО</t>
  </si>
  <si>
    <t>29-1-0165/18-ГЛАСС ДЕКОР ООО</t>
  </si>
  <si>
    <t>Ставропольский край, г. Лермонтов, ул. Шумакова, 1/1</t>
  </si>
  <si>
    <t>29-1-0167/18-ФЛ Капсамун Н.А.</t>
  </si>
  <si>
    <t>Ставропольский край, г. Лермонтов, пер.Заводской, 7</t>
  </si>
  <si>
    <t>29-1-0169/18-ИП Красногорский А.И.</t>
  </si>
  <si>
    <t>Ставропольский край, г. Лермонтов, пр-кт Лермонтова, 29</t>
  </si>
  <si>
    <t>29-1-0171/18-ИП Шаталов В.В.</t>
  </si>
  <si>
    <t>Ставропольский край, г. Лермонтов, ул.Волкова. 24</t>
  </si>
  <si>
    <t>29-1-0172/18-ФЛ Ольховик Е.Е.</t>
  </si>
  <si>
    <t>Ставропольский край, г. Лермонтов, ул. Молодежная, 1/1</t>
  </si>
  <si>
    <t>29-1-0173/18-ИП Агаян А.Б.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</si>
  <si>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</si>
  <si>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</si>
  <si>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</si>
  <si>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29-1-0174/18-ИП Красногорский А.И.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</si>
  <si>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</si>
  <si>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</si>
  <si>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</si>
  <si>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29-1-0175/18-ИП Трегубов А.И.</t>
  </si>
  <si>
    <t>Ставропольский край, г. Лермонтов, ул. Волкова, 19</t>
  </si>
  <si>
    <t>29-1-0176/18-ИП Манучарян Г.Р.</t>
  </si>
  <si>
    <t>Ставропольский край, г. Лермонтов, ул. Комсомольская, 1-я промышленная зона</t>
  </si>
  <si>
    <t>29-1-0178/18-Босфор Актив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</si>
  <si>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</si>
  <si>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</si>
  <si>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Ставропольский край, г. Лермонтов, ул. Промышленная, 10/2</t>
  </si>
  <si>
    <t>29-1-0180/18-МАКШЕЛ-КМВ ООО</t>
  </si>
  <si>
    <t>Ставропольский край, г. Лермонтов, ул. Промышленная, 15-17</t>
  </si>
  <si>
    <t>29-1-0181/18-ИП Ершов А.Ю.</t>
  </si>
  <si>
    <t>Ставропольский край, г. Лермонтов, Черкесское шоссе, 1</t>
  </si>
  <si>
    <t>Ставропольский край, г. Лермонтов, ул. Матвиенко, 8а</t>
  </si>
  <si>
    <t>29-1-0185/18-ФЛ Лабазюк А.В.</t>
  </si>
  <si>
    <t>Ставропольский край, г. Лермонтов, ул. Волкова, 13/3</t>
  </si>
  <si>
    <t>29-1-0187/18-ФЛ Аваков С.Ю.</t>
  </si>
  <si>
    <t>Ставропольский край, г. Лермонтов, ул. Шумакова, 7/3</t>
  </si>
  <si>
    <t>29-1-0188/18-ФЛ Аванесов В.А.</t>
  </si>
  <si>
    <t>29-1-0190/18-ЮЭК ЗАО</t>
  </si>
  <si>
    <t>Ставропольский край, г. Лермонтов, ул. Промышленная, 17</t>
  </si>
  <si>
    <t>29-1-0193/18-Перевозка и хранение грузов ООО</t>
  </si>
  <si>
    <t>29-1-0196/18-ФЛ Делиди М.И.</t>
  </si>
  <si>
    <t>Ставропольский край, г. Лермонтов, ул. Черкесское шоссе, 1</t>
  </si>
  <si>
    <t>29-1-0197/18-ГЛАВДОРСТРОЙ ООО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</si>
  <si>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</si>
  <si>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</si>
  <si>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</si>
  <si>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Ставропольский край, г. Лермонтов, пр. Солнечный, 10</t>
  </si>
  <si>
    <t>29-1-0198/18-ФЛ Мустафаев Р.Э.</t>
  </si>
  <si>
    <t>Ставропольский край, г. Лермонтов, ул. Комсомольская, б/н</t>
  </si>
  <si>
    <t>29-1-0199/18-ФЛ Сосков И.С.</t>
  </si>
  <si>
    <t>Ставропольский край, г. Лермонтов, ул.Волкова, р-н жил. дома № 12/1</t>
  </si>
  <si>
    <t>29-1-0200/18-ФЛ Каблахов П.К.</t>
  </si>
  <si>
    <t>Ставропольский край, г. Лермонтов, пер. Заводской, 7</t>
  </si>
  <si>
    <t>29-1-0201/18-ФЛ Лысенко И.В.</t>
  </si>
  <si>
    <t>29-1-0203/18-Роспродукт ООО</t>
  </si>
  <si>
    <t>29-1-0204/18-ФЛ Гюльбяков А.А.</t>
  </si>
  <si>
    <t>Ставропольский край, г. Лермонтов, ул.Ленина 28</t>
  </si>
  <si>
    <t>29-1-0205/18-ИП Цуканов В.И.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</si>
  <si>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</si>
  <si>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</si>
  <si>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</si>
  <si>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Ставропольский край, г. Лермонтов, ул. Лермонтова, 21</t>
  </si>
  <si>
    <t>29-1-0210/18-ИП Гурованова Г.П.</t>
  </si>
  <si>
    <t>Ставропольский край, г. Лермонтов, ул. П. Лумумбы, 33</t>
  </si>
  <si>
    <t>29-1-0211/18-ИП Шевчук В.В.</t>
  </si>
  <si>
    <t>Ставропольский край, г. Лермонтов, пр. Солнечный, 2а</t>
  </si>
  <si>
    <t>29-1-0212/18-Эльбрус ООО</t>
  </si>
  <si>
    <t>Ставропольский край, г. Лермонтов, ул. Промышленная, 15/14</t>
  </si>
  <si>
    <t>29-1-0214/18-ФЛ Танасенко Ю.Е.</t>
  </si>
  <si>
    <t>Ставропольский край, г. Лермонтов, ул. Промышленная, напротив дома №9</t>
  </si>
  <si>
    <t>29-1-0215/18-ФЛ Еременко С.А.</t>
  </si>
  <si>
    <t>29-1-0216/18-ФЛ Авакян В.А.</t>
  </si>
  <si>
    <t>Ставропольский край, г. Лермонтов, с. Острогорка, ул.Комсомольская,15г</t>
  </si>
  <si>
    <t>29-1-0218/18-ФЛ Мануйлов В.Ф.</t>
  </si>
  <si>
    <t>Ставропольский край, г. Лермонтов, ул. Промышленная, 3</t>
  </si>
  <si>
    <t>29-1-0219/18-Дорхан-Лермонтов ООО</t>
  </si>
  <si>
    <t>Ставропольский край, г. Лермонтов, пр.Солнечный 2а</t>
  </si>
  <si>
    <t>29-1-0220/18-ИП Гончарова Э.Ф</t>
  </si>
  <si>
    <t>Ставропольский край, г. Лермонтов, ул. Матвиенко, 1</t>
  </si>
  <si>
    <t>29-1-0221/18-Прометей ТСЖ</t>
  </si>
  <si>
    <t>Ставропольский край, г. Лермонтов, ул. Пятигорская, д. 13</t>
  </si>
  <si>
    <t>Ставропольский край, г. Лермонтов, ул. Шумакова д. 2/3</t>
  </si>
  <si>
    <t>29-1-0223/18-ИП Старухин О.Е.</t>
  </si>
  <si>
    <t>Ставропольский край, г. Лермонтов, ул. Комсомольская, д. 24</t>
  </si>
  <si>
    <t>29-1-0224/18-Створ ООО</t>
  </si>
  <si>
    <t>Ставропольский край, г. Лермонтов, проезд Солнечный, д. 2 А</t>
  </si>
  <si>
    <t>29-1-0225/18-ИП Мелихова И.А.</t>
  </si>
  <si>
    <t>Ставропольский край, г. Лермонтов, ул. Лермонтова, д. 9 А</t>
  </si>
  <si>
    <t>29-1-0226/18-ФЛ Чернова О.А.</t>
  </si>
  <si>
    <t>Ставропольский край, г. Лермонтов, с. Острогорка, ул. Комсомольская, д. 3</t>
  </si>
  <si>
    <t>29-1-0228/18-Казачье общество Лермонтов</t>
  </si>
  <si>
    <t>Ставропольский край, г. Лермонтов, пер.Заводской, 9</t>
  </si>
  <si>
    <t>29-1-0229/18-Южный центр подготовки персонала ООО</t>
  </si>
  <si>
    <t>Ставропольский край, г. Лермонтов, ул.Промышленная, 15/14</t>
  </si>
  <si>
    <t>29-1-0230/18-Физическое лицо Асанов А.А.</t>
  </si>
  <si>
    <t>29-1-0231/18-ФЛ Лабазюк В.С.</t>
  </si>
  <si>
    <t>29-1-0232/18-ФЛ Пахоменко В.Н.</t>
  </si>
  <si>
    <t>Ставропольский край, г. Лермонтов, ул. Алексеева, д. 2</t>
  </si>
  <si>
    <t>29-1-0233/18-ФЛ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</si>
  <si>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</si>
  <si>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</si>
  <si>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29-1-0234/18-ФЛ Яковенко С.И.</t>
  </si>
  <si>
    <t>Ставропольский край, г. Лермонтов, ул. Спортивная, д. 4 А</t>
  </si>
  <si>
    <t>Ставропольский край, г. Лермонтов, ул.Комсомольская, 21</t>
  </si>
  <si>
    <t>29-1-0236/18-ИП Иванюта О.В.</t>
  </si>
  <si>
    <t>29-1-0237/18-ФЛ Орлова О.В.</t>
  </si>
  <si>
    <t>Ставропольский край, г. Лермонтов, ул.Волкова 5</t>
  </si>
  <si>
    <t>29-1-0238/18-ФЛ Садовникова Р.Д.</t>
  </si>
  <si>
    <t>Ставропольский край, г. Лермонтов, ул. Комсомольская, 22</t>
  </si>
  <si>
    <t>29-1-0239/18-ФЛ Колесник Р.Н.</t>
  </si>
  <si>
    <t>Ставропольский край, г. Лермонтов, пр. Строителей, д. 6</t>
  </si>
  <si>
    <t>29-1-0240/18-МСК-Юг ООО</t>
  </si>
  <si>
    <t>Ставропольский край, г. Лермонтов, ул.Матвиенко, 3</t>
  </si>
  <si>
    <t>29-1-0241/18-Гефест ТСЖ</t>
  </si>
  <si>
    <t>Ставропольский край, г. Лермонтов, ул. Лермонтова, д. 19</t>
  </si>
  <si>
    <t>29-1-0242/18-ИП Комнатный С.Ю.</t>
  </si>
  <si>
    <t>Ставропольский край, г. Лермонтов, примерно в 35м. по направлению на север от ориентира жилой дом, ул. Алексеева, д.3</t>
  </si>
  <si>
    <t>29-1-0243/19-ФЛ Манучарян А.Р.</t>
  </si>
  <si>
    <t>Ставропольский край, г. Лермонтов, ул.Волкова 1</t>
  </si>
  <si>
    <t>29-1-0244/19-ФЛ Курдубанова М.Ю.</t>
  </si>
  <si>
    <t>Ставропольский край, г. Лермонтов, ул. Лермонтова, 7 корп. 1</t>
  </si>
  <si>
    <t>29-1-0245/19-ФЛ Гулянц Р.Г.</t>
  </si>
  <si>
    <t>Ставропольский край, г. Лермонтов, промзона, р-он ул. Комсомольской</t>
  </si>
  <si>
    <t>29-1-0246/19-ИП Арзуманов А.Г.</t>
  </si>
  <si>
    <t>29-1-0248/19-ИП Бабаян А.А.</t>
  </si>
  <si>
    <t>Ставропольский край, г. Лермонтов, ул. Шумакова, д. 11/1 стоение 4</t>
  </si>
  <si>
    <t>29-1-0249/19-ФЛ Кузнецова О.В.</t>
  </si>
  <si>
    <t>Ставропольский край, г. Лермонтов, СНТ им. В.И. Мичурина, 3 массив, линия 1, участок 39</t>
  </si>
  <si>
    <t>29-1-0251/20-ФЛ Переверзев В.Б.</t>
  </si>
  <si>
    <t>Ставропольский край, г. Лермонтов, ул. Черкесское шоссе, 15</t>
  </si>
  <si>
    <t>29-1-0252/20-Дорремстрой ООО</t>
  </si>
  <si>
    <t>29-1-0253/20-Прасковейское АО</t>
  </si>
  <si>
    <t>Ставропольский край, г. Лермонтов, ул. Степная, д. 66 А</t>
  </si>
  <si>
    <t>29-1-0256/20-ФЛ Кривенко С.П.</t>
  </si>
  <si>
    <t>Ставропольский край, г. Лермонтов, ул. Комсомольская, д. 35</t>
  </si>
  <si>
    <t>29-1-0257/20-ФЛ Месропян С.Г.</t>
  </si>
  <si>
    <t>Ставропольский край, г. Лермонтов, ул. Волкова, д. 33, корпус 5</t>
  </si>
  <si>
    <t>29-1-0258/20-ФЛ Журавлева С.А.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</si>
  <si>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</si>
  <si>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пр.Лермонтова , "Горка"</t>
  </si>
  <si>
    <t>29-1-0260/20-ФЛ Агаян Г.Б.</t>
  </si>
  <si>
    <t>29-1-0262/20-ФЛ Агаян Г.Б.</t>
  </si>
  <si>
    <t>Ставропольский край, г. Лермонтов, ул.Горная,15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</si>
  <si>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</si>
  <si>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</si>
  <si>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</si>
  <si>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ул.Химиков, 12</t>
  </si>
  <si>
    <t>БДО-29-1-0091/20-1-Дет/сад № 13 Родничок</t>
  </si>
  <si>
    <t>Точка входа в газораспределительную сеть</t>
  </si>
  <si>
    <t>Приложение № 4</t>
  </si>
  <si>
    <t>к Приказу ФАС России</t>
  </si>
  <si>
    <t>от 18.01.2019 № 38/19</t>
  </si>
  <si>
    <t>форма 6</t>
  </si>
  <si>
    <t>ГГРП г.Лермонтова</t>
  </si>
  <si>
    <t>Точка выхода из газораспределительной сети</t>
  </si>
  <si>
    <t>29-1-0019/18-Винсадское ПАО</t>
  </si>
  <si>
    <t>29-1-0021/22-Д/сад №7 Звездочка г.Лермонтов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</si>
  <si>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</si>
  <si>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</si>
  <si>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</si>
  <si>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</si>
  <si>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</si>
  <si>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</si>
  <si>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</si>
  <si>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</si>
  <si>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</si>
  <si>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</si>
  <si>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</si>
  <si>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29-1-0250/22-ЭМЗ ООО (2626044142)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</si>
  <si>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</si>
  <si>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</si>
  <si>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</si>
  <si>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</si>
  <si>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29-1-0264/21-ИП Хажиханов Н.К.</t>
  </si>
  <si>
    <t>29-1-0265/22-ФЛ Коленкин А.В.</t>
  </si>
  <si>
    <t>29-1-0266/21-Алмаз удобрения ООО</t>
  </si>
  <si>
    <t>29-1-0267/21-ИП Шаталова Е.А.</t>
  </si>
  <si>
    <t>29-1-0268/21-ФЛ Турчин А.П.</t>
  </si>
  <si>
    <t>29-1-0269/21-ФЛ Максименко Е.А.</t>
  </si>
  <si>
    <t>29-1-0270/21-ФЛ Бархович С.В.</t>
  </si>
  <si>
    <t>29-1-0271/21-ИП Каспарова И.А.</t>
  </si>
  <si>
    <t>29-1-0272/21-ФЛ Гулько А.Н.</t>
  </si>
  <si>
    <t>29-1-0273/21-ФЛ Казанцева Я.М.</t>
  </si>
  <si>
    <t>29-1-0274/22-Альянс ООО</t>
  </si>
  <si>
    <t>29-1-0275/22-ФЛ Гюльбяков А.И.</t>
  </si>
  <si>
    <t>29-1-0276/22-Газпроектстрой ООО</t>
  </si>
  <si>
    <t>29-1-0277/22 ФЛ Ткалич Л.О.</t>
  </si>
  <si>
    <t>29-1-0474/22-СКТЭК</t>
  </si>
  <si>
    <t>ул.П.Лумумбы 41</t>
  </si>
  <si>
    <t>ул.Промышленная 20</t>
  </si>
  <si>
    <t>пр.Театральный, 4</t>
  </si>
  <si>
    <t>ул. Горная, 5</t>
  </si>
  <si>
    <t>ул Поливная, 3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</si>
  <si>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</si>
  <si>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</si>
  <si>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</si>
  <si>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проезд Тепличный, д. б/н</t>
  </si>
  <si>
    <t>Ставропольский край, г. Лермонтов, ул. Патриса Лумумбы, д. 28/1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</si>
  <si>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</si>
  <si>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</si>
  <si>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Ставропольский край, г. Лермонтов, Черкесское шоссе, д. 1</t>
  </si>
  <si>
    <t>Ставропольский край, г. Лермонтов, пр. Лермонтова 2а</t>
  </si>
  <si>
    <t>ВСЕГО:</t>
  </si>
  <si>
    <t>Объемы газа в соответствии с поступившими заявками, тыс.куб.м</t>
  </si>
  <si>
    <t>Информация о наличии (отсутствии) технической возможности доступа к регулируемым услугам  по транспортировке газа по газораспределительным сетям МУП г. Лермонтова "Лермонтовгоргаз" план на 2022 год</t>
  </si>
  <si>
    <t>Директор МУП г. Лермонтова "Лермонтовгоргаз"</t>
  </si>
  <si>
    <t>В.А.Аникеев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</si>
</sst>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/>
    <xf numFmtId="0" fontId="1" fillId="0" borderId="0" xfId="0" applyFont="1"/>
    <xf numFmtId="164" fontId="4" fillId="0" borderId="1" xfId="0" applyNumberFormat="1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164" fontId="1" fillId="0" borderId="4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tabSelected="1" workbookViewId="0">
      <pane xSplit="3" ySplit="7" topLeftCell="K185" activePane="bottomRight" state="frozen"/>
      <selection pane="topRight" activeCell="D1" sqref="D1"/>
      <selection pane="bottomLeft" activeCell="A9" sqref="A9"/>
      <selection pane="bottomRight" activeCell="P188" sqref="P188"/>
    </sheetView>
  </sheetViews>
  <sheetFormatPr defaultRowHeight="13.2" x14ac:dyDescent="0.25"/>
  <cols>
    <col min="1" max="1" width="8.88671875" style="6"/>
    <col min="2" max="2" width="25.77734375" style="6" customWidth="1"/>
    <col min="3" max="3" width="24.21875" style="6" customWidth="1"/>
    <col min="4" max="7" width="9.44140625" style="6" bestFit="1" customWidth="1"/>
    <col min="8" max="12" width="8.44140625" style="6" bestFit="1" customWidth="1"/>
    <col min="13" max="13" width="9.21875" style="6" customWidth="1"/>
    <col min="14" max="15" width="9.44140625" style="6" bestFit="1" customWidth="1"/>
    <col min="16" max="16" width="10.44140625" style="6" bestFit="1" customWidth="1"/>
    <col min="17" max="16384" width="8.88671875" style="6"/>
  </cols>
  <sheetData>
    <row r="1" spans="1:16" x14ac:dyDescent="0.25">
      <c r="A1" s="20" t="s">
        <v>337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11" t="s">
        <v>282</v>
      </c>
    </row>
    <row r="2" spans="1:16" ht="14.4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M2" s="11" t="s">
        <v>283</v>
      </c>
    </row>
    <row r="3" spans="1:16" ht="16.2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M3" s="11" t="s">
        <v>284</v>
      </c>
    </row>
    <row r="4" spans="1:16" x14ac:dyDescent="0.25">
      <c r="M4" s="11" t="s">
        <v>285</v>
      </c>
    </row>
    <row r="6" spans="1:16" ht="28.8" customHeight="1" x14ac:dyDescent="0.25">
      <c r="A6" s="18" t="s">
        <v>281</v>
      </c>
      <c r="B6" s="16" t="s">
        <v>287</v>
      </c>
      <c r="C6" s="16" t="s">
        <v>0</v>
      </c>
      <c r="D6" s="13" t="s">
        <v>336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ht="25.8" customHeight="1" x14ac:dyDescent="0.25">
      <c r="A7" s="19"/>
      <c r="B7" s="17"/>
      <c r="C7" s="17"/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  <c r="O7" s="7" t="s">
        <v>12</v>
      </c>
      <c r="P7" s="7" t="s">
        <v>13</v>
      </c>
    </row>
    <row r="8" spans="1:16" ht="39.6" x14ac:dyDescent="0.25">
      <c r="A8" s="8" t="s">
        <v>286</v>
      </c>
      <c r="B8" s="1" t="s">
        <v>14</v>
      </c>
      <c r="C8" s="1" t="s">
        <v>15</v>
      </c>
      <c r="D8" s="12">
        <v>13.188000000000001</v>
      </c>
      <c r="E8" s="3">
        <v>12.166</v>
      </c>
      <c r="F8" s="3">
        <v>13.188000000000001</v>
      </c>
      <c r="G8" s="3">
        <v>12.891999999999999</v>
      </c>
      <c r="H8" s="3">
        <v>13.141</v>
      </c>
      <c r="I8" s="3">
        <v>12.968999999999999</v>
      </c>
      <c r="J8" s="3">
        <v>13.241</v>
      </c>
      <c r="K8" s="3">
        <v>13.141</v>
      </c>
      <c r="L8" s="3">
        <v>12.869</v>
      </c>
      <c r="M8" s="3">
        <v>13.167</v>
      </c>
      <c r="N8" s="3">
        <v>12.914</v>
      </c>
      <c r="O8" s="3">
        <v>13.188000000000001</v>
      </c>
      <c r="P8" s="5">
        <f>SUM(D8:O8)</f>
        <v>156.06399999999996</v>
      </c>
    </row>
    <row r="9" spans="1:16" ht="26.4" x14ac:dyDescent="0.25">
      <c r="A9" s="9"/>
      <c r="B9" s="1" t="s">
        <v>14</v>
      </c>
      <c r="C9" s="1"/>
      <c r="D9" s="12">
        <v>1</v>
      </c>
      <c r="E9" s="3">
        <v>0.8</v>
      </c>
      <c r="F9" s="3">
        <v>0.8</v>
      </c>
      <c r="G9" s="3">
        <v>0.6</v>
      </c>
      <c r="H9" s="3">
        <v>0.6</v>
      </c>
      <c r="I9" s="3">
        <v>0.5</v>
      </c>
      <c r="J9" s="3">
        <v>0.6</v>
      </c>
      <c r="K9" s="3">
        <v>0.7</v>
      </c>
      <c r="L9" s="3">
        <v>0.7</v>
      </c>
      <c r="M9" s="3">
        <v>0.7</v>
      </c>
      <c r="N9" s="3">
        <v>0.8</v>
      </c>
      <c r="O9" s="3">
        <v>0.8</v>
      </c>
      <c r="P9" s="5">
        <f t="shared" ref="P9:P69" si="0">SUM(D9:O9)</f>
        <v>8.6000000000000014</v>
      </c>
    </row>
    <row r="10" spans="1:16" ht="26.4" x14ac:dyDescent="0.25">
      <c r="A10" s="9"/>
      <c r="B10" s="1" t="s">
        <v>16</v>
      </c>
      <c r="C10" s="1" t="s">
        <v>17</v>
      </c>
      <c r="D10" s="12">
        <v>4</v>
      </c>
      <c r="E10" s="3">
        <v>3</v>
      </c>
      <c r="F10" s="3">
        <v>2.6989999999999998</v>
      </c>
      <c r="G10" s="3">
        <v>1.581</v>
      </c>
      <c r="H10" s="3">
        <v>1.266</v>
      </c>
      <c r="I10" s="3">
        <v>1.254</v>
      </c>
      <c r="J10" s="3">
        <v>1.129</v>
      </c>
      <c r="K10" s="3">
        <v>1.113</v>
      </c>
      <c r="L10" s="3">
        <v>1.1759999999999999</v>
      </c>
      <c r="M10" s="3">
        <v>2.5</v>
      </c>
      <c r="N10" s="3">
        <v>3</v>
      </c>
      <c r="O10" s="3">
        <v>4</v>
      </c>
      <c r="P10" s="5">
        <f t="shared" si="0"/>
        <v>26.717999999999996</v>
      </c>
    </row>
    <row r="11" spans="1:16" ht="39.6" x14ac:dyDescent="0.25">
      <c r="A11" s="9"/>
      <c r="B11" s="1" t="s">
        <v>18</v>
      </c>
      <c r="C11" s="1" t="s">
        <v>19</v>
      </c>
      <c r="D11" s="12">
        <v>12.557</v>
      </c>
      <c r="E11" s="3">
        <v>11.417</v>
      </c>
      <c r="F11" s="3">
        <v>9.375</v>
      </c>
      <c r="G11" s="3">
        <v>0.28299999999999997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3.9630000000000001</v>
      </c>
      <c r="N11" s="3">
        <v>10.654</v>
      </c>
      <c r="O11" s="3">
        <v>11.16</v>
      </c>
      <c r="P11" s="5">
        <f t="shared" si="0"/>
        <v>59.409000000000006</v>
      </c>
    </row>
    <row r="12" spans="1:16" ht="26.4" x14ac:dyDescent="0.25">
      <c r="A12" s="9"/>
      <c r="B12" s="1" t="s">
        <v>20</v>
      </c>
      <c r="C12" s="1" t="s">
        <v>21</v>
      </c>
      <c r="D12" s="12">
        <v>1.5</v>
      </c>
      <c r="E12" s="3">
        <v>1.5</v>
      </c>
      <c r="F12" s="3">
        <v>1.5</v>
      </c>
      <c r="G12" s="3">
        <v>6.3109999999999999</v>
      </c>
      <c r="H12" s="3">
        <v>1.05</v>
      </c>
      <c r="I12" s="3">
        <v>0</v>
      </c>
      <c r="J12" s="3">
        <v>0</v>
      </c>
      <c r="K12" s="3">
        <v>0</v>
      </c>
      <c r="L12" s="3">
        <v>0</v>
      </c>
      <c r="M12" s="3">
        <v>4.8849999999999998</v>
      </c>
      <c r="N12" s="3">
        <v>8.2200000000000006</v>
      </c>
      <c r="O12" s="3">
        <v>4</v>
      </c>
      <c r="P12" s="5">
        <f t="shared" si="0"/>
        <v>28.966000000000001</v>
      </c>
    </row>
    <row r="13" spans="1:16" ht="26.4" x14ac:dyDescent="0.25">
      <c r="A13" s="9"/>
      <c r="B13" s="1" t="s">
        <v>20</v>
      </c>
      <c r="C13" s="1"/>
      <c r="D13" s="12">
        <v>5.6639999999999997</v>
      </c>
      <c r="E13" s="3">
        <v>5.4</v>
      </c>
      <c r="F13" s="3">
        <v>4.4000000000000004</v>
      </c>
      <c r="G13" s="3">
        <v>3.8</v>
      </c>
      <c r="H13" s="3">
        <v>1.2</v>
      </c>
      <c r="I13" s="3">
        <v>1.2</v>
      </c>
      <c r="J13" s="3">
        <v>1.2</v>
      </c>
      <c r="K13" s="3">
        <v>1.2</v>
      </c>
      <c r="L13" s="3">
        <v>1.2</v>
      </c>
      <c r="M13" s="3">
        <v>3.8</v>
      </c>
      <c r="N13" s="3">
        <v>4.4000000000000004</v>
      </c>
      <c r="O13" s="3">
        <v>5.7</v>
      </c>
      <c r="P13" s="5">
        <f t="shared" si="0"/>
        <v>39.164000000000001</v>
      </c>
    </row>
    <row r="14" spans="1:16" ht="26.4" x14ac:dyDescent="0.25">
      <c r="A14" s="9"/>
      <c r="B14" s="1" t="s">
        <v>20</v>
      </c>
      <c r="C14" s="1"/>
      <c r="D14" s="12">
        <v>1</v>
      </c>
      <c r="E14" s="3">
        <v>1</v>
      </c>
      <c r="F14" s="3">
        <v>0.5</v>
      </c>
      <c r="G14" s="3">
        <v>0.5</v>
      </c>
      <c r="H14" s="3">
        <v>0.1</v>
      </c>
      <c r="I14" s="3">
        <v>0</v>
      </c>
      <c r="J14" s="3">
        <v>0</v>
      </c>
      <c r="K14" s="3">
        <v>0</v>
      </c>
      <c r="L14" s="3">
        <v>0</v>
      </c>
      <c r="M14" s="3">
        <v>0.44900000000000001</v>
      </c>
      <c r="N14" s="3">
        <v>0.67700000000000005</v>
      </c>
      <c r="O14" s="3">
        <v>1.45</v>
      </c>
      <c r="P14" s="5">
        <f t="shared" si="0"/>
        <v>5.6760000000000002</v>
      </c>
    </row>
    <row r="15" spans="1:16" ht="26.4" x14ac:dyDescent="0.25">
      <c r="A15" s="9"/>
      <c r="B15" s="1" t="s">
        <v>23</v>
      </c>
      <c r="C15" s="1" t="s">
        <v>288</v>
      </c>
      <c r="D15" s="12">
        <v>2.923</v>
      </c>
      <c r="E15" s="3">
        <v>2.5510000000000002</v>
      </c>
      <c r="F15" s="3">
        <v>2.923</v>
      </c>
      <c r="G15" s="3">
        <v>2.661</v>
      </c>
      <c r="H15" s="3">
        <v>2.75</v>
      </c>
      <c r="I15" s="3">
        <v>2.661</v>
      </c>
      <c r="J15" s="3">
        <v>1.5469999999999999</v>
      </c>
      <c r="K15" s="3">
        <v>1.5469999999999999</v>
      </c>
      <c r="L15" s="3">
        <v>1.4970000000000001</v>
      </c>
      <c r="M15" s="3">
        <v>2.2010000000000001</v>
      </c>
      <c r="N15" s="3">
        <v>2.6579999999999999</v>
      </c>
      <c r="O15" s="3">
        <v>3.2890000000000001</v>
      </c>
      <c r="P15" s="5">
        <f t="shared" si="0"/>
        <v>29.208000000000006</v>
      </c>
    </row>
    <row r="16" spans="1:16" ht="26.4" x14ac:dyDescent="0.25">
      <c r="A16" s="9"/>
      <c r="B16" s="1" t="s">
        <v>24</v>
      </c>
      <c r="C16" s="1" t="s">
        <v>289</v>
      </c>
      <c r="D16" s="12">
        <v>5.99</v>
      </c>
      <c r="E16" s="3">
        <v>5.2110000000000003</v>
      </c>
      <c r="F16" s="3">
        <v>5.3630000000000004</v>
      </c>
      <c r="G16" s="3">
        <v>4.0430000000000001</v>
      </c>
      <c r="H16" s="3">
        <v>1.042</v>
      </c>
      <c r="I16" s="3">
        <v>0.86699999999999999</v>
      </c>
      <c r="J16" s="3">
        <v>0.14599999999999999</v>
      </c>
      <c r="K16" s="3">
        <v>0.2</v>
      </c>
      <c r="L16" s="3">
        <v>1.5489999999999999</v>
      </c>
      <c r="M16" s="3">
        <v>2.0590000000000002</v>
      </c>
      <c r="N16" s="3">
        <v>4.8079999999999998</v>
      </c>
      <c r="O16" s="3">
        <v>3.3940000000000001</v>
      </c>
      <c r="P16" s="5">
        <f t="shared" si="0"/>
        <v>34.672000000000004</v>
      </c>
    </row>
    <row r="17" spans="1:16" ht="26.4" x14ac:dyDescent="0.25">
      <c r="A17" s="9"/>
      <c r="B17" s="10" t="s">
        <v>25</v>
      </c>
      <c r="C17" s="10" t="s">
        <v>26</v>
      </c>
      <c r="D17" s="12">
        <v>5.0999999999999997E-2</v>
      </c>
      <c r="E17" s="3">
        <v>5.8999999999999997E-2</v>
      </c>
      <c r="F17" s="3">
        <v>5.2999999999999999E-2</v>
      </c>
      <c r="G17" s="3">
        <v>3.1E-2</v>
      </c>
      <c r="H17" s="3">
        <v>1.9E-2</v>
      </c>
      <c r="I17" s="3">
        <v>2.4E-2</v>
      </c>
      <c r="J17" s="3">
        <v>8.0000000000000002E-3</v>
      </c>
      <c r="K17" s="3">
        <v>8.9999999999999993E-3</v>
      </c>
      <c r="L17" s="3">
        <v>0.03</v>
      </c>
      <c r="M17" s="3">
        <v>5.7000000000000002E-2</v>
      </c>
      <c r="N17" s="3">
        <v>8.4000000000000005E-2</v>
      </c>
      <c r="O17" s="3">
        <v>8.4000000000000005E-2</v>
      </c>
      <c r="P17" s="5">
        <f t="shared" si="0"/>
        <v>0.5089999999999999</v>
      </c>
    </row>
    <row r="18" spans="1:16" ht="184.8" x14ac:dyDescent="0.25">
      <c r="A18" s="9"/>
      <c r="B18" s="10" t="s">
        <v>321</v>
      </c>
      <c r="C18" s="10" t="s">
        <v>290</v>
      </c>
      <c r="D18" s="4">
        <v>0.05</v>
      </c>
      <c r="E18" s="3">
        <v>0.05</v>
      </c>
      <c r="F18" s="3">
        <v>0.05</v>
      </c>
      <c r="G18" s="3">
        <v>0.05</v>
      </c>
      <c r="H18" s="3">
        <v>0.05</v>
      </c>
      <c r="I18" s="3">
        <v>0.05</v>
      </c>
      <c r="J18" s="3">
        <v>0.05</v>
      </c>
      <c r="K18" s="3">
        <v>0.05</v>
      </c>
      <c r="L18" s="3">
        <v>0.05</v>
      </c>
      <c r="M18" s="3">
        <v>0.05</v>
      </c>
      <c r="N18" s="3">
        <v>0.05</v>
      </c>
      <c r="O18" s="3">
        <v>0.05</v>
      </c>
      <c r="P18" s="5">
        <f t="shared" si="0"/>
        <v>0.6</v>
      </c>
    </row>
    <row r="19" spans="1:16" ht="26.4" x14ac:dyDescent="0.25">
      <c r="A19" s="9"/>
      <c r="B19" s="1" t="s">
        <v>27</v>
      </c>
      <c r="C19" s="1" t="s">
        <v>291</v>
      </c>
      <c r="D19" s="12">
        <v>0.03</v>
      </c>
      <c r="E19" s="3">
        <v>0.03</v>
      </c>
      <c r="F19" s="3">
        <v>0.03</v>
      </c>
      <c r="G19" s="3">
        <v>0.03</v>
      </c>
      <c r="H19" s="3">
        <v>0.06</v>
      </c>
      <c r="I19" s="3">
        <v>0.06</v>
      </c>
      <c r="J19" s="3">
        <v>0.06</v>
      </c>
      <c r="K19" s="3">
        <v>0.06</v>
      </c>
      <c r="L19" s="3">
        <v>0.06</v>
      </c>
      <c r="M19" s="3">
        <v>0.06</v>
      </c>
      <c r="N19" s="3">
        <v>0.06</v>
      </c>
      <c r="O19" s="3">
        <v>0.06</v>
      </c>
      <c r="P19" s="5">
        <f t="shared" si="0"/>
        <v>0.60000000000000009</v>
      </c>
    </row>
    <row r="20" spans="1:16" ht="26.4" x14ac:dyDescent="0.25">
      <c r="A20" s="9"/>
      <c r="B20" s="1" t="s">
        <v>28</v>
      </c>
      <c r="C20" s="1" t="s">
        <v>29</v>
      </c>
      <c r="D20" s="12">
        <v>64.691000000000003</v>
      </c>
      <c r="E20" s="3">
        <v>65.418000000000006</v>
      </c>
      <c r="F20" s="3">
        <v>65.257999999999996</v>
      </c>
      <c r="G20" s="3">
        <v>39.453000000000003</v>
      </c>
      <c r="H20" s="3">
        <v>29.617000000000001</v>
      </c>
      <c r="I20" s="3">
        <v>29.975999999999999</v>
      </c>
      <c r="J20" s="3">
        <v>29.995999999999999</v>
      </c>
      <c r="K20" s="3">
        <v>29.995999999999999</v>
      </c>
      <c r="L20" s="3">
        <v>39.993000000000002</v>
      </c>
      <c r="M20" s="3">
        <v>49.65</v>
      </c>
      <c r="N20" s="3">
        <v>64.617000000000004</v>
      </c>
      <c r="O20" s="3">
        <v>64.231999999999999</v>
      </c>
      <c r="P20" s="5">
        <f t="shared" si="0"/>
        <v>572.89699999999993</v>
      </c>
    </row>
    <row r="21" spans="1:16" ht="39.6" x14ac:dyDescent="0.25">
      <c r="A21" s="9"/>
      <c r="B21" s="1" t="s">
        <v>30</v>
      </c>
      <c r="C21" s="1" t="s">
        <v>31</v>
      </c>
      <c r="D21" s="12">
        <v>1</v>
      </c>
      <c r="E21" s="3">
        <v>0.89</v>
      </c>
      <c r="F21" s="3">
        <v>1</v>
      </c>
      <c r="G21" s="3">
        <v>0.59699999999999998</v>
      </c>
      <c r="H21" s="3">
        <v>0.22900000000000001</v>
      </c>
      <c r="I21" s="3">
        <v>0.4</v>
      </c>
      <c r="J21" s="3">
        <v>0.3</v>
      </c>
      <c r="K21" s="3">
        <v>0.3</v>
      </c>
      <c r="L21" s="3">
        <v>0.36599999999999999</v>
      </c>
      <c r="M21" s="3">
        <v>0.5</v>
      </c>
      <c r="N21" s="3">
        <v>1.1000000000000001</v>
      </c>
      <c r="O21" s="3">
        <v>1.5</v>
      </c>
      <c r="P21" s="5">
        <f t="shared" si="0"/>
        <v>8.1820000000000004</v>
      </c>
    </row>
    <row r="22" spans="1:16" ht="26.4" x14ac:dyDescent="0.25">
      <c r="A22" s="9"/>
      <c r="B22" s="1" t="s">
        <v>32</v>
      </c>
      <c r="C22" s="1" t="s">
        <v>33</v>
      </c>
      <c r="D22" s="12">
        <v>2.2349999999999999</v>
      </c>
      <c r="E22" s="3">
        <v>2.0190000000000001</v>
      </c>
      <c r="F22" s="3">
        <v>2.2349999999999999</v>
      </c>
      <c r="G22" s="3">
        <v>0.44400000000000001</v>
      </c>
      <c r="H22" s="3">
        <v>0.45900000000000002</v>
      </c>
      <c r="I22" s="3">
        <v>0.44400000000000001</v>
      </c>
      <c r="J22" s="3">
        <v>8.9999999999999993E-3</v>
      </c>
      <c r="K22" s="3">
        <v>8.9999999999999993E-3</v>
      </c>
      <c r="L22" s="3">
        <v>8.9999999999999993E-3</v>
      </c>
      <c r="M22" s="3">
        <v>1.0880000000000001</v>
      </c>
      <c r="N22" s="3">
        <v>1.44</v>
      </c>
      <c r="O22" s="3">
        <v>1.8879999999999999</v>
      </c>
      <c r="P22" s="5">
        <f t="shared" si="0"/>
        <v>12.279</v>
      </c>
    </row>
    <row r="23" spans="1:16" ht="26.4" x14ac:dyDescent="0.25">
      <c r="A23" s="9"/>
      <c r="B23" s="1" t="s">
        <v>34</v>
      </c>
      <c r="C23" s="1" t="s">
        <v>35</v>
      </c>
      <c r="D23" s="12">
        <v>1.968</v>
      </c>
      <c r="E23" s="3">
        <v>1.7190000000000001</v>
      </c>
      <c r="F23" s="3">
        <v>1.968</v>
      </c>
      <c r="G23" s="3">
        <v>0.45900000000000002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0.56399999999999995</v>
      </c>
      <c r="N23" s="3">
        <v>0.93300000000000005</v>
      </c>
      <c r="O23" s="3">
        <v>1.3640000000000001</v>
      </c>
      <c r="P23" s="5">
        <f t="shared" si="0"/>
        <v>8.9749999999999996</v>
      </c>
    </row>
    <row r="24" spans="1:16" ht="39.6" x14ac:dyDescent="0.25">
      <c r="A24" s="9"/>
      <c r="B24" s="1" t="s">
        <v>36</v>
      </c>
      <c r="C24" s="1" t="s">
        <v>37</v>
      </c>
      <c r="D24" s="12">
        <v>3.7669999999999999</v>
      </c>
      <c r="E24" s="3">
        <v>3.4020000000000001</v>
      </c>
      <c r="F24" s="3">
        <v>3.7669999999999999</v>
      </c>
      <c r="G24" s="3">
        <v>3.444</v>
      </c>
      <c r="H24" s="3">
        <v>0</v>
      </c>
      <c r="I24" s="3">
        <v>1.194</v>
      </c>
      <c r="J24" s="3">
        <v>2E-3</v>
      </c>
      <c r="K24" s="3">
        <v>1.7829999999999999</v>
      </c>
      <c r="L24" s="3">
        <v>1E-3</v>
      </c>
      <c r="M24" s="3">
        <v>0.501</v>
      </c>
      <c r="N24" s="3">
        <v>5.3639999999999999</v>
      </c>
      <c r="O24" s="3">
        <v>8.2989999999999995</v>
      </c>
      <c r="P24" s="5">
        <f t="shared" si="0"/>
        <v>31.524000000000001</v>
      </c>
    </row>
    <row r="25" spans="1:16" ht="39.6" x14ac:dyDescent="0.25">
      <c r="A25" s="9"/>
      <c r="B25" s="1" t="s">
        <v>38</v>
      </c>
      <c r="C25" s="1" t="s">
        <v>39</v>
      </c>
      <c r="D25" s="12">
        <v>9015</v>
      </c>
      <c r="E25" s="3">
        <v>8151</v>
      </c>
      <c r="F25" s="3">
        <v>7926</v>
      </c>
      <c r="G25" s="3">
        <v>6276</v>
      </c>
      <c r="H25" s="3">
        <v>5120</v>
      </c>
      <c r="I25" s="3">
        <v>5025</v>
      </c>
      <c r="J25" s="3">
        <v>5120</v>
      </c>
      <c r="K25" s="3">
        <v>5120</v>
      </c>
      <c r="L25" s="3">
        <v>5024</v>
      </c>
      <c r="M25" s="3">
        <v>7015</v>
      </c>
      <c r="N25" s="3">
        <v>7677</v>
      </c>
      <c r="O25" s="3">
        <v>8972</v>
      </c>
      <c r="P25" s="5">
        <f t="shared" si="0"/>
        <v>80441</v>
      </c>
    </row>
    <row r="26" spans="1:16" ht="39.6" x14ac:dyDescent="0.25">
      <c r="A26" s="9"/>
      <c r="B26" s="1" t="s">
        <v>40</v>
      </c>
      <c r="C26" s="1" t="s">
        <v>41</v>
      </c>
      <c r="D26" s="12">
        <v>0.89800000000000002</v>
      </c>
      <c r="E26" s="3">
        <v>0.65800000000000003</v>
      </c>
      <c r="F26" s="3">
        <v>0.53800000000000003</v>
      </c>
      <c r="G26" s="3">
        <v>0.17100000000000001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0.308</v>
      </c>
      <c r="N26" s="3">
        <v>0.61599999999999999</v>
      </c>
      <c r="O26" s="3">
        <v>0.63700000000000001</v>
      </c>
      <c r="P26" s="5">
        <f t="shared" si="0"/>
        <v>3.8260000000000001</v>
      </c>
    </row>
    <row r="27" spans="1:16" ht="26.4" x14ac:dyDescent="0.25">
      <c r="A27" s="9"/>
      <c r="B27" s="1" t="s">
        <v>42</v>
      </c>
      <c r="C27" s="1" t="s">
        <v>43</v>
      </c>
      <c r="D27" s="12">
        <v>1.37</v>
      </c>
      <c r="E27" s="3">
        <v>1.238</v>
      </c>
      <c r="F27" s="3">
        <v>1.37</v>
      </c>
      <c r="G27" s="3">
        <v>1.2030000000000001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1.06</v>
      </c>
      <c r="N27" s="3">
        <v>1.0289999999999999</v>
      </c>
      <c r="O27" s="3">
        <v>1.06</v>
      </c>
      <c r="P27" s="5">
        <f t="shared" si="0"/>
        <v>8.33</v>
      </c>
    </row>
    <row r="28" spans="1:16" ht="26.4" x14ac:dyDescent="0.25">
      <c r="A28" s="9"/>
      <c r="B28" s="1" t="s">
        <v>44</v>
      </c>
      <c r="C28" s="1" t="s">
        <v>45</v>
      </c>
      <c r="D28" s="12">
        <v>1.5660000000000001</v>
      </c>
      <c r="E28" s="3">
        <v>1.415</v>
      </c>
      <c r="F28" s="3">
        <v>1.5660000000000001</v>
      </c>
      <c r="G28" s="3">
        <v>0.65700000000000003</v>
      </c>
      <c r="H28" s="3">
        <v>6.8000000000000005E-2</v>
      </c>
      <c r="I28" s="3">
        <v>6.8000000000000005E-2</v>
      </c>
      <c r="J28" s="3">
        <v>6.8000000000000005E-2</v>
      </c>
      <c r="K28" s="3">
        <v>6.8000000000000005E-2</v>
      </c>
      <c r="L28" s="3">
        <v>6.8000000000000005E-2</v>
      </c>
      <c r="M28" s="3">
        <v>0.65700000000000003</v>
      </c>
      <c r="N28" s="3">
        <v>0.65700000000000003</v>
      </c>
      <c r="O28" s="3">
        <v>0.76500000000000001</v>
      </c>
      <c r="P28" s="5">
        <f t="shared" si="0"/>
        <v>7.6229999999999976</v>
      </c>
    </row>
    <row r="29" spans="1:16" ht="39.6" x14ac:dyDescent="0.25">
      <c r="A29" s="9"/>
      <c r="B29" s="1" t="s">
        <v>46</v>
      </c>
      <c r="C29" s="1" t="s">
        <v>47</v>
      </c>
      <c r="D29" s="12">
        <v>2.2000000000000002</v>
      </c>
      <c r="E29" s="3">
        <v>2.6</v>
      </c>
      <c r="F29" s="3">
        <v>1.8</v>
      </c>
      <c r="G29" s="3">
        <v>1.1000000000000001</v>
      </c>
      <c r="H29" s="3">
        <v>0.05</v>
      </c>
      <c r="I29" s="3">
        <v>0.03</v>
      </c>
      <c r="J29" s="3">
        <v>0.02</v>
      </c>
      <c r="K29" s="3">
        <v>0.02</v>
      </c>
      <c r="L29" s="3">
        <v>0.05</v>
      </c>
      <c r="M29" s="3">
        <v>0.8</v>
      </c>
      <c r="N29" s="3">
        <v>2</v>
      </c>
      <c r="O29" s="3">
        <v>2.2000000000000002</v>
      </c>
      <c r="P29" s="5">
        <f t="shared" si="0"/>
        <v>12.870000000000001</v>
      </c>
    </row>
    <row r="30" spans="1:16" ht="26.4" x14ac:dyDescent="0.25">
      <c r="A30" s="9"/>
      <c r="B30" s="1" t="s">
        <v>48</v>
      </c>
      <c r="C30" s="1" t="s">
        <v>49</v>
      </c>
      <c r="D30" s="12">
        <v>1.095</v>
      </c>
      <c r="E30" s="3">
        <v>1.1399999999999999</v>
      </c>
      <c r="F30" s="3">
        <v>0.95799999999999996</v>
      </c>
      <c r="G30" s="3">
        <v>0.26100000000000001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0.4</v>
      </c>
      <c r="N30" s="3">
        <v>0.82499999999999996</v>
      </c>
      <c r="O30" s="3">
        <v>0.79700000000000004</v>
      </c>
      <c r="P30" s="5">
        <f t="shared" si="0"/>
        <v>5.4759999999999991</v>
      </c>
    </row>
    <row r="31" spans="1:16" ht="132" x14ac:dyDescent="0.25">
      <c r="A31" s="9"/>
      <c r="B31" s="1" t="s">
        <v>322</v>
      </c>
      <c r="C31" s="1" t="s">
        <v>292</v>
      </c>
      <c r="D31" s="12">
        <v>11</v>
      </c>
      <c r="E31" s="3">
        <v>10.5</v>
      </c>
      <c r="F31" s="3">
        <v>9.1999999999999993</v>
      </c>
      <c r="G31" s="3">
        <v>5.3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5.3</v>
      </c>
      <c r="N31" s="3">
        <v>9.6</v>
      </c>
      <c r="O31" s="3">
        <v>11.1</v>
      </c>
      <c r="P31" s="5">
        <f t="shared" si="0"/>
        <v>62</v>
      </c>
    </row>
    <row r="32" spans="1:16" ht="39.6" x14ac:dyDescent="0.25">
      <c r="A32" s="9"/>
      <c r="B32" s="1" t="s">
        <v>50</v>
      </c>
      <c r="C32" s="1" t="s">
        <v>51</v>
      </c>
      <c r="D32" s="12">
        <v>3.097</v>
      </c>
      <c r="E32" s="3">
        <v>1.8</v>
      </c>
      <c r="F32" s="3">
        <v>1.2</v>
      </c>
      <c r="G32" s="3">
        <v>0.4</v>
      </c>
      <c r="H32" s="3">
        <v>0.1</v>
      </c>
      <c r="I32" s="3">
        <v>0.1</v>
      </c>
      <c r="J32" s="3">
        <v>0.1</v>
      </c>
      <c r="K32" s="3">
        <v>0.1</v>
      </c>
      <c r="L32" s="3">
        <v>0.3</v>
      </c>
      <c r="M32" s="3">
        <v>0.9</v>
      </c>
      <c r="N32" s="3">
        <v>1.6</v>
      </c>
      <c r="O32" s="3">
        <v>1.917</v>
      </c>
      <c r="P32" s="5">
        <f t="shared" si="0"/>
        <v>11.613999999999999</v>
      </c>
    </row>
    <row r="33" spans="1:16" ht="26.4" x14ac:dyDescent="0.25">
      <c r="A33" s="9"/>
      <c r="B33" s="1" t="s">
        <v>52</v>
      </c>
      <c r="C33" s="1" t="s">
        <v>53</v>
      </c>
      <c r="D33" s="12">
        <v>1.218</v>
      </c>
      <c r="E33" s="3">
        <v>1.1020000000000001</v>
      </c>
      <c r="F33" s="3">
        <v>0.64500000000000002</v>
      </c>
      <c r="G33" s="3">
        <v>0.82799999999999996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5.8999999999999997E-2</v>
      </c>
      <c r="N33" s="3">
        <v>0.06</v>
      </c>
      <c r="O33" s="3">
        <v>7.8E-2</v>
      </c>
      <c r="P33" s="5">
        <f t="shared" si="0"/>
        <v>3.99</v>
      </c>
    </row>
    <row r="34" spans="1:16" ht="26.4" x14ac:dyDescent="0.25">
      <c r="A34" s="9"/>
      <c r="B34" s="1" t="s">
        <v>52</v>
      </c>
      <c r="C34" s="1"/>
      <c r="D34" s="12">
        <v>0.47399999999999998</v>
      </c>
      <c r="E34" s="3">
        <v>0.42899999999999999</v>
      </c>
      <c r="F34" s="3">
        <v>1.048</v>
      </c>
      <c r="G34" s="3">
        <v>1.329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9.2999999999999999E-2</v>
      </c>
      <c r="N34" s="3">
        <v>0.09</v>
      </c>
      <c r="O34" s="3">
        <v>7.8E-2</v>
      </c>
      <c r="P34" s="5">
        <f t="shared" si="0"/>
        <v>3.5409999999999999</v>
      </c>
    </row>
    <row r="35" spans="1:16" ht="39.6" x14ac:dyDescent="0.25">
      <c r="A35" s="9"/>
      <c r="B35" s="1" t="s">
        <v>54</v>
      </c>
      <c r="C35" s="1" t="s">
        <v>55</v>
      </c>
      <c r="D35" s="12">
        <v>3.5950000000000002</v>
      </c>
      <c r="E35" s="3">
        <v>3.617</v>
      </c>
      <c r="F35" s="3">
        <v>2.9529999999999998</v>
      </c>
      <c r="G35" s="3">
        <v>0.51900000000000002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1.1679999999999999</v>
      </c>
      <c r="N35" s="3">
        <v>3.5640000000000001</v>
      </c>
      <c r="O35" s="3">
        <v>2.9329999999999998</v>
      </c>
      <c r="P35" s="5">
        <f t="shared" si="0"/>
        <v>18.348999999999997</v>
      </c>
    </row>
    <row r="36" spans="1:16" ht="39.6" x14ac:dyDescent="0.25">
      <c r="A36" s="9"/>
      <c r="B36" s="1" t="s">
        <v>56</v>
      </c>
      <c r="C36" s="1" t="s">
        <v>57</v>
      </c>
      <c r="D36" s="12">
        <v>0.158</v>
      </c>
      <c r="E36" s="3">
        <v>0.14199999999999999</v>
      </c>
      <c r="F36" s="3">
        <v>0.158</v>
      </c>
      <c r="G36" s="3">
        <v>0.03</v>
      </c>
      <c r="H36" s="3">
        <v>0</v>
      </c>
      <c r="I36" s="3">
        <v>0</v>
      </c>
      <c r="J36" s="3">
        <v>0.1</v>
      </c>
      <c r="K36" s="3">
        <v>0.1</v>
      </c>
      <c r="L36" s="3">
        <v>0.1</v>
      </c>
      <c r="M36" s="3">
        <v>1.2</v>
      </c>
      <c r="N36" s="3">
        <v>1.5</v>
      </c>
      <c r="O36" s="3">
        <v>1.5</v>
      </c>
      <c r="P36" s="5">
        <f t="shared" si="0"/>
        <v>4.9879999999999995</v>
      </c>
    </row>
    <row r="37" spans="1:16" ht="39.6" x14ac:dyDescent="0.25">
      <c r="A37" s="9"/>
      <c r="B37" s="1" t="s">
        <v>58</v>
      </c>
      <c r="C37" s="1" t="s">
        <v>59</v>
      </c>
      <c r="D37" s="12">
        <v>2</v>
      </c>
      <c r="E37" s="3">
        <v>2.2999999999999998</v>
      </c>
      <c r="F37" s="3">
        <v>2</v>
      </c>
      <c r="G37" s="3">
        <v>1.2</v>
      </c>
      <c r="H37" s="3">
        <v>0.7</v>
      </c>
      <c r="I37" s="3">
        <v>0.1</v>
      </c>
      <c r="J37" s="3">
        <v>0.1</v>
      </c>
      <c r="K37" s="3">
        <v>0.1</v>
      </c>
      <c r="L37" s="3">
        <v>0.1</v>
      </c>
      <c r="M37" s="3">
        <v>0.5</v>
      </c>
      <c r="N37" s="3">
        <v>1.5</v>
      </c>
      <c r="O37" s="3">
        <v>2.2999999999999998</v>
      </c>
      <c r="P37" s="5">
        <f t="shared" si="0"/>
        <v>12.899999999999999</v>
      </c>
    </row>
    <row r="38" spans="1:16" ht="39.6" x14ac:dyDescent="0.25">
      <c r="A38" s="9"/>
      <c r="B38" s="1" t="s">
        <v>60</v>
      </c>
      <c r="C38" s="1" t="s">
        <v>61</v>
      </c>
      <c r="D38" s="12">
        <v>1.24</v>
      </c>
      <c r="E38" s="3">
        <v>1.1200000000000001</v>
      </c>
      <c r="F38" s="3">
        <v>1.24</v>
      </c>
      <c r="G38" s="3">
        <v>0.9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0.7</v>
      </c>
      <c r="N38" s="3">
        <v>1.2</v>
      </c>
      <c r="O38" s="3">
        <v>1.2</v>
      </c>
      <c r="P38" s="5">
        <f t="shared" si="0"/>
        <v>7.6000000000000014</v>
      </c>
    </row>
    <row r="39" spans="1:16" ht="26.4" x14ac:dyDescent="0.25">
      <c r="A39" s="9"/>
      <c r="B39" s="1" t="s">
        <v>62</v>
      </c>
      <c r="C39" s="1" t="s">
        <v>63</v>
      </c>
      <c r="D39" s="12">
        <v>1.9</v>
      </c>
      <c r="E39" s="3">
        <v>1.9</v>
      </c>
      <c r="F39" s="3">
        <v>1.1000000000000001</v>
      </c>
      <c r="G39" s="3">
        <v>0.8</v>
      </c>
      <c r="H39" s="3">
        <v>0.6</v>
      </c>
      <c r="I39" s="3">
        <v>0.05</v>
      </c>
      <c r="J39" s="3">
        <v>0.05</v>
      </c>
      <c r="K39" s="3">
        <v>0.05</v>
      </c>
      <c r="L39" s="3">
        <v>0.05</v>
      </c>
      <c r="M39" s="3">
        <v>0.6</v>
      </c>
      <c r="N39" s="3">
        <v>1.3</v>
      </c>
      <c r="O39" s="3">
        <v>1.7</v>
      </c>
      <c r="P39" s="5">
        <f t="shared" si="0"/>
        <v>10.099999999999998</v>
      </c>
    </row>
    <row r="40" spans="1:16" ht="39.6" x14ac:dyDescent="0.25">
      <c r="A40" s="9"/>
      <c r="B40" s="1" t="s">
        <v>64</v>
      </c>
      <c r="C40" s="1" t="s">
        <v>65</v>
      </c>
      <c r="D40" s="12">
        <v>0.5</v>
      </c>
      <c r="E40" s="3">
        <v>3</v>
      </c>
      <c r="F40" s="3">
        <v>2</v>
      </c>
      <c r="G40" s="3">
        <v>1</v>
      </c>
      <c r="H40" s="3">
        <v>0</v>
      </c>
      <c r="I40" s="3">
        <v>0</v>
      </c>
      <c r="J40" s="3">
        <v>4</v>
      </c>
      <c r="K40" s="3">
        <v>1.5</v>
      </c>
      <c r="L40" s="3">
        <v>1.5</v>
      </c>
      <c r="M40" s="3">
        <v>2</v>
      </c>
      <c r="N40" s="3">
        <v>2</v>
      </c>
      <c r="O40" s="3">
        <v>2.3559999999999999</v>
      </c>
      <c r="P40" s="5">
        <f t="shared" si="0"/>
        <v>19.856000000000002</v>
      </c>
    </row>
    <row r="41" spans="1:16" ht="26.4" x14ac:dyDescent="0.25">
      <c r="A41" s="9"/>
      <c r="B41" s="1" t="s">
        <v>279</v>
      </c>
      <c r="C41" s="1" t="s">
        <v>280</v>
      </c>
      <c r="D41" s="12">
        <v>8.27</v>
      </c>
      <c r="E41" s="3">
        <v>6.7320000000000002</v>
      </c>
      <c r="F41" s="3">
        <v>6.7119999999999997</v>
      </c>
      <c r="G41" s="3">
        <v>4.5999999999999996</v>
      </c>
      <c r="H41" s="3">
        <v>2.0939999999999999</v>
      </c>
      <c r="I41" s="3">
        <v>1.9139999999999999</v>
      </c>
      <c r="J41" s="3">
        <v>1.88</v>
      </c>
      <c r="K41" s="3">
        <v>1.6040000000000001</v>
      </c>
      <c r="L41" s="3">
        <v>2.75</v>
      </c>
      <c r="M41" s="3">
        <v>7.5839999999999996</v>
      </c>
      <c r="N41" s="3">
        <v>8.766</v>
      </c>
      <c r="O41" s="3">
        <v>7.7720000000000002</v>
      </c>
      <c r="P41" s="5">
        <f t="shared" si="0"/>
        <v>60.677999999999997</v>
      </c>
    </row>
    <row r="42" spans="1:16" ht="92.4" x14ac:dyDescent="0.25">
      <c r="A42" s="9"/>
      <c r="B42" s="1" t="s">
        <v>323</v>
      </c>
      <c r="C42" s="1" t="s">
        <v>293</v>
      </c>
      <c r="D42" s="12">
        <v>5.125</v>
      </c>
      <c r="E42" s="3">
        <v>4.5919999999999996</v>
      </c>
      <c r="F42" s="3">
        <v>6.3369999999999997</v>
      </c>
      <c r="G42" s="3">
        <v>3.1309999999999998</v>
      </c>
      <c r="H42" s="3">
        <v>1.0029999999999999</v>
      </c>
      <c r="I42" s="3">
        <v>0.28000000000000003</v>
      </c>
      <c r="J42" s="3">
        <v>0.308</v>
      </c>
      <c r="K42" s="3">
        <v>0.52800000000000002</v>
      </c>
      <c r="L42" s="3">
        <v>0.91500000000000004</v>
      </c>
      <c r="M42" s="3">
        <v>2.6070000000000002</v>
      </c>
      <c r="N42" s="3">
        <v>4.1589999999999998</v>
      </c>
      <c r="O42" s="3">
        <v>5.6239999999999997</v>
      </c>
      <c r="P42" s="5">
        <f t="shared" si="0"/>
        <v>34.608999999999995</v>
      </c>
    </row>
    <row r="43" spans="1:16" ht="39.6" x14ac:dyDescent="0.25">
      <c r="A43" s="9"/>
      <c r="B43" s="1" t="s">
        <v>66</v>
      </c>
      <c r="C43" s="1" t="s">
        <v>67</v>
      </c>
      <c r="D43" s="12">
        <v>3.984</v>
      </c>
      <c r="E43" s="3">
        <v>3.5990000000000002</v>
      </c>
      <c r="F43" s="3">
        <v>3.984</v>
      </c>
      <c r="G43" s="3">
        <v>1.7430000000000001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2.3370000000000002</v>
      </c>
      <c r="N43" s="3">
        <v>2.2650000000000001</v>
      </c>
      <c r="O43" s="3">
        <v>2.3370000000000002</v>
      </c>
      <c r="P43" s="5">
        <f t="shared" si="0"/>
        <v>20.248999999999999</v>
      </c>
    </row>
    <row r="44" spans="1:16" ht="26.4" x14ac:dyDescent="0.25">
      <c r="A44" s="9"/>
      <c r="B44" s="1" t="s">
        <v>32</v>
      </c>
      <c r="C44" s="1" t="s">
        <v>68</v>
      </c>
      <c r="D44" s="12">
        <v>2.16</v>
      </c>
      <c r="E44" s="3">
        <v>0.75900000000000001</v>
      </c>
      <c r="F44" s="3">
        <v>0</v>
      </c>
      <c r="G44" s="3">
        <v>7.0000000000000007E-2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3.508</v>
      </c>
      <c r="N44" s="3">
        <v>2.0070000000000001</v>
      </c>
      <c r="O44" s="3">
        <v>3.7290000000000001</v>
      </c>
      <c r="P44" s="5">
        <f t="shared" si="0"/>
        <v>12.233000000000001</v>
      </c>
    </row>
    <row r="45" spans="1:16" ht="39.6" x14ac:dyDescent="0.25">
      <c r="A45" s="9"/>
      <c r="B45" s="1" t="s">
        <v>69</v>
      </c>
      <c r="C45" s="1" t="s">
        <v>70</v>
      </c>
      <c r="D45" s="12">
        <v>2.3530000000000002</v>
      </c>
      <c r="E45" s="3">
        <v>2.129</v>
      </c>
      <c r="F45" s="3">
        <v>2.6659999999999999</v>
      </c>
      <c r="G45" s="3">
        <v>0.72299999999999998</v>
      </c>
      <c r="H45" s="3">
        <v>0.71</v>
      </c>
      <c r="I45" s="3">
        <v>1.125</v>
      </c>
      <c r="J45" s="3">
        <v>9.9000000000000005E-2</v>
      </c>
      <c r="K45" s="3">
        <v>9.9000000000000005E-2</v>
      </c>
      <c r="L45" s="3">
        <v>9.6000000000000002E-2</v>
      </c>
      <c r="M45" s="3">
        <v>0.89600000000000002</v>
      </c>
      <c r="N45" s="3">
        <v>1.4670000000000001</v>
      </c>
      <c r="O45" s="3">
        <v>2.0339999999999998</v>
      </c>
      <c r="P45" s="5">
        <f t="shared" si="0"/>
        <v>14.397000000000002</v>
      </c>
    </row>
    <row r="46" spans="1:16" ht="39.6" x14ac:dyDescent="0.25">
      <c r="A46" s="9"/>
      <c r="B46" s="1" t="s">
        <v>71</v>
      </c>
      <c r="C46" s="1"/>
      <c r="D46" s="12">
        <v>2.3620000000000001</v>
      </c>
      <c r="E46" s="3">
        <v>2.1320000000000001</v>
      </c>
      <c r="F46" s="3">
        <v>2.1080000000000001</v>
      </c>
      <c r="G46" s="3">
        <v>0.40500000000000003</v>
      </c>
      <c r="H46" s="3">
        <v>0.45</v>
      </c>
      <c r="I46" s="3">
        <v>8.1000000000000003E-2</v>
      </c>
      <c r="J46" s="3">
        <v>0</v>
      </c>
      <c r="K46" s="3">
        <v>0</v>
      </c>
      <c r="L46" s="3">
        <v>0</v>
      </c>
      <c r="M46" s="3">
        <v>1.1719999999999999</v>
      </c>
      <c r="N46" s="3">
        <v>1.149</v>
      </c>
      <c r="O46" s="3">
        <v>1.2829999999999999</v>
      </c>
      <c r="P46" s="5">
        <f t="shared" si="0"/>
        <v>11.142000000000001</v>
      </c>
    </row>
    <row r="47" spans="1:16" ht="52.8" x14ac:dyDescent="0.25">
      <c r="A47" s="9"/>
      <c r="B47" s="1" t="s">
        <v>72</v>
      </c>
      <c r="C47" s="1" t="s">
        <v>73</v>
      </c>
      <c r="D47" s="12">
        <v>6</v>
      </c>
      <c r="E47" s="3">
        <v>6</v>
      </c>
      <c r="F47" s="3">
        <v>4</v>
      </c>
      <c r="G47" s="3">
        <v>2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3</v>
      </c>
      <c r="N47" s="3">
        <v>3.4</v>
      </c>
      <c r="O47" s="3">
        <v>6</v>
      </c>
      <c r="P47" s="5">
        <f t="shared" si="0"/>
        <v>35.4</v>
      </c>
    </row>
    <row r="48" spans="1:16" ht="52.8" x14ac:dyDescent="0.25">
      <c r="A48" s="9"/>
      <c r="B48" s="1" t="s">
        <v>74</v>
      </c>
      <c r="C48" s="1"/>
      <c r="D48" s="12">
        <v>25</v>
      </c>
      <c r="E48" s="3">
        <v>30</v>
      </c>
      <c r="F48" s="3">
        <v>23</v>
      </c>
      <c r="G48" s="3">
        <v>17.149999999999999</v>
      </c>
      <c r="H48" s="3">
        <v>0.54900000000000004</v>
      </c>
      <c r="I48" s="3">
        <v>0.35</v>
      </c>
      <c r="J48" s="3">
        <v>0.27200000000000002</v>
      </c>
      <c r="K48" s="3">
        <v>0.27200000000000002</v>
      </c>
      <c r="L48" s="3">
        <v>0.36</v>
      </c>
      <c r="M48" s="3">
        <v>6</v>
      </c>
      <c r="N48" s="3">
        <v>15</v>
      </c>
      <c r="O48" s="3">
        <v>20</v>
      </c>
      <c r="P48" s="5">
        <f t="shared" si="0"/>
        <v>137.95300000000003</v>
      </c>
    </row>
    <row r="49" spans="1:16" ht="26.4" x14ac:dyDescent="0.25">
      <c r="A49" s="9"/>
      <c r="B49" s="1" t="s">
        <v>75</v>
      </c>
      <c r="C49" s="1" t="s">
        <v>76</v>
      </c>
      <c r="D49" s="12">
        <v>0.39100000000000001</v>
      </c>
      <c r="E49" s="3">
        <v>0.374</v>
      </c>
      <c r="F49" s="3">
        <v>0.34100000000000003</v>
      </c>
      <c r="G49" s="3">
        <v>0.183</v>
      </c>
      <c r="H49" s="3">
        <v>0.05</v>
      </c>
      <c r="I49" s="3">
        <v>0.03</v>
      </c>
      <c r="J49" s="3">
        <v>0.03</v>
      </c>
      <c r="K49" s="3">
        <v>0.03</v>
      </c>
      <c r="L49" s="3">
        <v>0.05</v>
      </c>
      <c r="M49" s="3">
        <v>1.2</v>
      </c>
      <c r="N49" s="3">
        <v>1.2</v>
      </c>
      <c r="O49" s="3">
        <v>1.121</v>
      </c>
      <c r="P49" s="5">
        <f t="shared" si="0"/>
        <v>5</v>
      </c>
    </row>
    <row r="50" spans="1:16" ht="26.4" x14ac:dyDescent="0.25">
      <c r="A50" s="9"/>
      <c r="B50" s="1" t="s">
        <v>78</v>
      </c>
      <c r="C50" s="1" t="s">
        <v>79</v>
      </c>
      <c r="D50" s="12">
        <v>0.95</v>
      </c>
      <c r="E50" s="3">
        <v>0.94499999999999995</v>
      </c>
      <c r="F50" s="3">
        <v>0.93500000000000005</v>
      </c>
      <c r="G50" s="3">
        <v>0.42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0.40600000000000003</v>
      </c>
      <c r="N50" s="3">
        <v>0.95</v>
      </c>
      <c r="O50" s="3">
        <v>0.94399999999999995</v>
      </c>
      <c r="P50" s="5">
        <f t="shared" si="0"/>
        <v>5.55</v>
      </c>
    </row>
    <row r="51" spans="1:16" ht="26.4" x14ac:dyDescent="0.25">
      <c r="A51" s="9"/>
      <c r="B51" s="1" t="s">
        <v>80</v>
      </c>
      <c r="C51" s="1" t="s">
        <v>81</v>
      </c>
      <c r="D51" s="12">
        <v>1.0349999999999999</v>
      </c>
      <c r="E51" s="3">
        <v>1.0349999999999999</v>
      </c>
      <c r="F51" s="3">
        <v>0.3</v>
      </c>
      <c r="G51" s="3">
        <v>0.3</v>
      </c>
      <c r="H51" s="3">
        <v>0.1</v>
      </c>
      <c r="I51" s="3">
        <v>0.05</v>
      </c>
      <c r="J51" s="3">
        <v>0.02</v>
      </c>
      <c r="K51" s="3">
        <v>0.03</v>
      </c>
      <c r="L51" s="3">
        <v>0.03</v>
      </c>
      <c r="M51" s="3">
        <v>0.03</v>
      </c>
      <c r="N51" s="3">
        <v>0.25</v>
      </c>
      <c r="O51" s="3">
        <v>0.5</v>
      </c>
      <c r="P51" s="5">
        <f t="shared" si="0"/>
        <v>3.6799999999999988</v>
      </c>
    </row>
    <row r="52" spans="1:16" ht="26.4" x14ac:dyDescent="0.25">
      <c r="A52" s="9"/>
      <c r="B52" s="1" t="s">
        <v>82</v>
      </c>
      <c r="C52" s="1" t="s">
        <v>83</v>
      </c>
      <c r="D52" s="12">
        <v>4.7</v>
      </c>
      <c r="E52" s="3">
        <v>3.625</v>
      </c>
      <c r="F52" s="3">
        <v>1.5</v>
      </c>
      <c r="G52" s="3">
        <v>0.56999999999999995</v>
      </c>
      <c r="H52" s="3">
        <v>0.56000000000000005</v>
      </c>
      <c r="I52" s="3">
        <v>0.56000000000000005</v>
      </c>
      <c r="J52" s="3">
        <v>0.56000000000000005</v>
      </c>
      <c r="K52" s="3">
        <v>0.56000000000000005</v>
      </c>
      <c r="L52" s="3">
        <v>0.56999999999999995</v>
      </c>
      <c r="M52" s="3">
        <v>2.15</v>
      </c>
      <c r="N52" s="3">
        <v>2.15</v>
      </c>
      <c r="O52" s="3">
        <v>3.22</v>
      </c>
      <c r="P52" s="5">
        <f t="shared" si="0"/>
        <v>20.725000000000001</v>
      </c>
    </row>
    <row r="53" spans="1:16" ht="26.4" x14ac:dyDescent="0.25">
      <c r="A53" s="9"/>
      <c r="B53" s="1" t="s">
        <v>84</v>
      </c>
      <c r="C53" s="1" t="s">
        <v>85</v>
      </c>
      <c r="D53" s="12">
        <v>0.97799999999999998</v>
      </c>
      <c r="E53" s="3">
        <v>1.175</v>
      </c>
      <c r="F53" s="3">
        <v>1.01</v>
      </c>
      <c r="G53" s="3">
        <v>0.36099999999999999</v>
      </c>
      <c r="H53" s="3">
        <v>7.5999999999999998E-2</v>
      </c>
      <c r="I53" s="3">
        <v>7.0000000000000007E-2</v>
      </c>
      <c r="J53" s="3">
        <v>5.7000000000000002E-2</v>
      </c>
      <c r="K53" s="3">
        <v>6.5000000000000002E-2</v>
      </c>
      <c r="L53" s="3">
        <v>4.2999999999999997E-2</v>
      </c>
      <c r="M53" s="3">
        <v>0.36899999999999999</v>
      </c>
      <c r="N53" s="3">
        <v>1.0840000000000001</v>
      </c>
      <c r="O53" s="3">
        <v>0.98299999999999998</v>
      </c>
      <c r="P53" s="5">
        <f t="shared" si="0"/>
        <v>6.2709999999999999</v>
      </c>
    </row>
    <row r="54" spans="1:16" ht="26.4" x14ac:dyDescent="0.25">
      <c r="A54" s="9"/>
      <c r="B54" s="1" t="s">
        <v>86</v>
      </c>
      <c r="C54" s="1" t="s">
        <v>87</v>
      </c>
      <c r="D54" s="12">
        <v>1.331</v>
      </c>
      <c r="E54" s="3">
        <v>2.0830000000000002</v>
      </c>
      <c r="F54" s="3">
        <v>1.4850000000000001</v>
      </c>
      <c r="G54" s="3">
        <v>0.57299999999999995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0.80900000000000005</v>
      </c>
      <c r="N54" s="3">
        <v>1.5049999999999999</v>
      </c>
      <c r="O54" s="3">
        <v>1.409</v>
      </c>
      <c r="P54" s="5">
        <f t="shared" si="0"/>
        <v>9.1950000000000003</v>
      </c>
    </row>
    <row r="55" spans="1:16" ht="39.6" x14ac:dyDescent="0.25">
      <c r="A55" s="9"/>
      <c r="B55" s="1" t="s">
        <v>88</v>
      </c>
      <c r="C55" s="1" t="s">
        <v>89</v>
      </c>
      <c r="D55" s="12">
        <v>1.65</v>
      </c>
      <c r="E55" s="3">
        <v>1.7190000000000001</v>
      </c>
      <c r="F55" s="3">
        <v>1.4</v>
      </c>
      <c r="G55" s="3">
        <v>0.65</v>
      </c>
      <c r="H55" s="3">
        <v>0</v>
      </c>
      <c r="I55" s="3">
        <v>0</v>
      </c>
      <c r="J55" s="3">
        <v>0</v>
      </c>
      <c r="K55" s="3">
        <v>0</v>
      </c>
      <c r="L55" s="3">
        <v>0.65</v>
      </c>
      <c r="M55" s="3">
        <v>1.4</v>
      </c>
      <c r="N55" s="3">
        <v>1.5</v>
      </c>
      <c r="O55" s="3">
        <v>1.65</v>
      </c>
      <c r="P55" s="5">
        <f t="shared" si="0"/>
        <v>10.619000000000002</v>
      </c>
    </row>
    <row r="56" spans="1:16" ht="39.6" x14ac:dyDescent="0.25">
      <c r="A56" s="9"/>
      <c r="B56" s="1" t="s">
        <v>90</v>
      </c>
      <c r="C56" s="1" t="s">
        <v>91</v>
      </c>
      <c r="D56" s="12">
        <v>0.56999999999999995</v>
      </c>
      <c r="E56" s="3">
        <v>0.57499999999999996</v>
      </c>
      <c r="F56" s="3">
        <v>0.435</v>
      </c>
      <c r="G56" s="3">
        <v>7.4999999999999997E-2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0.222</v>
      </c>
      <c r="N56" s="3">
        <v>0.44400000000000001</v>
      </c>
      <c r="O56" s="3">
        <v>0.45900000000000002</v>
      </c>
      <c r="P56" s="5">
        <f t="shared" si="0"/>
        <v>2.7800000000000002</v>
      </c>
    </row>
    <row r="57" spans="1:16" ht="26.4" x14ac:dyDescent="0.25">
      <c r="A57" s="9"/>
      <c r="B57" s="1" t="s">
        <v>92</v>
      </c>
      <c r="C57" s="1" t="s">
        <v>93</v>
      </c>
      <c r="D57" s="12">
        <v>0.29399999999999998</v>
      </c>
      <c r="E57" s="3">
        <v>0.49</v>
      </c>
      <c r="F57" s="3">
        <v>0.27300000000000002</v>
      </c>
      <c r="G57" s="3">
        <v>0.129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5.8999999999999997E-2</v>
      </c>
      <c r="N57" s="3">
        <v>0.219</v>
      </c>
      <c r="O57" s="3">
        <v>0.34499999999999997</v>
      </c>
      <c r="P57" s="5">
        <f t="shared" si="0"/>
        <v>1.8089999999999999</v>
      </c>
    </row>
    <row r="58" spans="1:16" ht="39.6" x14ac:dyDescent="0.25">
      <c r="A58" s="9"/>
      <c r="B58" s="1" t="s">
        <v>94</v>
      </c>
      <c r="C58" s="1" t="s">
        <v>95</v>
      </c>
      <c r="D58" s="12">
        <v>0.8</v>
      </c>
      <c r="E58" s="3">
        <v>0.72499999999999998</v>
      </c>
      <c r="F58" s="3">
        <v>0.6</v>
      </c>
      <c r="G58" s="3">
        <v>0.3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0.4</v>
      </c>
      <c r="N58" s="3">
        <v>0.6</v>
      </c>
      <c r="O58" s="3">
        <v>0.77500000000000002</v>
      </c>
      <c r="P58" s="5">
        <f t="shared" si="0"/>
        <v>4.2</v>
      </c>
    </row>
    <row r="59" spans="1:16" ht="39.6" x14ac:dyDescent="0.25">
      <c r="A59" s="9"/>
      <c r="B59" s="1" t="s">
        <v>96</v>
      </c>
      <c r="C59" s="1" t="s">
        <v>97</v>
      </c>
      <c r="D59" s="12">
        <v>3.258</v>
      </c>
      <c r="E59" s="3">
        <v>2.944</v>
      </c>
      <c r="F59" s="3">
        <v>3.2549999999999999</v>
      </c>
      <c r="G59" s="3">
        <v>1.845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2.992</v>
      </c>
      <c r="N59" s="3">
        <v>2.895</v>
      </c>
      <c r="O59" s="3">
        <v>2.9929999999999999</v>
      </c>
      <c r="P59" s="5">
        <f t="shared" si="0"/>
        <v>20.181999999999999</v>
      </c>
    </row>
    <row r="60" spans="1:16" ht="26.4" x14ac:dyDescent="0.25">
      <c r="A60" s="9"/>
      <c r="B60" s="1" t="s">
        <v>98</v>
      </c>
      <c r="C60" s="1" t="s">
        <v>99</v>
      </c>
      <c r="D60" s="12">
        <v>1.3</v>
      </c>
      <c r="E60" s="3">
        <v>1.3</v>
      </c>
      <c r="F60" s="3">
        <v>1</v>
      </c>
      <c r="G60" s="3">
        <v>0.8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0.8</v>
      </c>
      <c r="N60" s="3">
        <v>1</v>
      </c>
      <c r="O60" s="3">
        <v>1</v>
      </c>
      <c r="P60" s="5">
        <f t="shared" si="0"/>
        <v>7.2</v>
      </c>
    </row>
    <row r="61" spans="1:16" ht="39.6" x14ac:dyDescent="0.25">
      <c r="A61" s="9"/>
      <c r="B61" s="1" t="s">
        <v>100</v>
      </c>
      <c r="C61" s="1" t="s">
        <v>294</v>
      </c>
      <c r="D61" s="12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4</v>
      </c>
      <c r="K61" s="3">
        <v>4</v>
      </c>
      <c r="L61" s="3">
        <v>15</v>
      </c>
      <c r="M61" s="3">
        <v>20</v>
      </c>
      <c r="N61" s="3">
        <v>20</v>
      </c>
      <c r="O61" s="3">
        <v>2.601</v>
      </c>
      <c r="P61" s="5">
        <f t="shared" si="0"/>
        <v>65.600999999999999</v>
      </c>
    </row>
    <row r="62" spans="1:16" ht="26.4" x14ac:dyDescent="0.25">
      <c r="A62" s="9"/>
      <c r="B62" s="1" t="s">
        <v>101</v>
      </c>
      <c r="C62" s="1" t="s">
        <v>102</v>
      </c>
      <c r="D62" s="12">
        <v>3.34</v>
      </c>
      <c r="E62" s="3">
        <v>3.4590000000000001</v>
      </c>
      <c r="F62" s="3">
        <v>2.7</v>
      </c>
      <c r="G62" s="3">
        <v>1.427</v>
      </c>
      <c r="H62" s="3">
        <v>0.113</v>
      </c>
      <c r="I62" s="3">
        <v>0.11</v>
      </c>
      <c r="J62" s="3">
        <v>0.113</v>
      </c>
      <c r="K62" s="3">
        <v>0.113</v>
      </c>
      <c r="L62" s="3">
        <v>0.113</v>
      </c>
      <c r="M62" s="3">
        <v>2.5</v>
      </c>
      <c r="N62" s="3">
        <v>2.81</v>
      </c>
      <c r="O62" s="3">
        <v>2.82</v>
      </c>
      <c r="P62" s="5">
        <f t="shared" si="0"/>
        <v>19.617999999999995</v>
      </c>
    </row>
    <row r="63" spans="1:16" ht="39.6" x14ac:dyDescent="0.25">
      <c r="A63" s="9"/>
      <c r="B63" s="1" t="s">
        <v>103</v>
      </c>
      <c r="C63" s="1" t="s">
        <v>104</v>
      </c>
      <c r="D63" s="12">
        <v>2.2999999999999998</v>
      </c>
      <c r="E63" s="3">
        <v>6.5</v>
      </c>
      <c r="F63" s="3">
        <v>7</v>
      </c>
      <c r="G63" s="3">
        <v>4.5999999999999996</v>
      </c>
      <c r="H63" s="3">
        <v>2.2000000000000002</v>
      </c>
      <c r="I63" s="3">
        <v>1.5</v>
      </c>
      <c r="J63" s="3">
        <v>1</v>
      </c>
      <c r="K63" s="3">
        <v>1</v>
      </c>
      <c r="L63" s="3">
        <v>2</v>
      </c>
      <c r="M63" s="3">
        <v>5</v>
      </c>
      <c r="N63" s="3">
        <v>6</v>
      </c>
      <c r="O63" s="3">
        <v>8</v>
      </c>
      <c r="P63" s="5">
        <f t="shared" si="0"/>
        <v>47.099999999999994</v>
      </c>
    </row>
    <row r="64" spans="1:16" ht="26.4" x14ac:dyDescent="0.25">
      <c r="A64" s="9"/>
      <c r="B64" s="1" t="s">
        <v>14</v>
      </c>
      <c r="C64" s="1" t="s">
        <v>105</v>
      </c>
      <c r="D64" s="12">
        <v>5.4619999999999997</v>
      </c>
      <c r="E64" s="3">
        <v>4.4000000000000004</v>
      </c>
      <c r="F64" s="3">
        <v>3</v>
      </c>
      <c r="G64" s="3">
        <v>2.1</v>
      </c>
      <c r="H64" s="3">
        <v>1.2</v>
      </c>
      <c r="I64" s="3">
        <v>0.17</v>
      </c>
      <c r="J64" s="3">
        <v>0.13</v>
      </c>
      <c r="K64" s="3">
        <v>0.13</v>
      </c>
      <c r="L64" s="3">
        <v>0.6</v>
      </c>
      <c r="M64" s="3">
        <v>1.6</v>
      </c>
      <c r="N64" s="3">
        <v>4.7</v>
      </c>
      <c r="O64" s="3">
        <v>5.3</v>
      </c>
      <c r="P64" s="5">
        <f t="shared" si="0"/>
        <v>28.792000000000002</v>
      </c>
    </row>
    <row r="65" spans="1:16" ht="105.6" x14ac:dyDescent="0.25">
      <c r="A65" s="9"/>
      <c r="B65" s="1" t="s">
        <v>324</v>
      </c>
      <c r="C65" s="1" t="s">
        <v>295</v>
      </c>
      <c r="D65" s="12">
        <v>5</v>
      </c>
      <c r="E65" s="3">
        <v>5</v>
      </c>
      <c r="F65" s="3">
        <v>5</v>
      </c>
      <c r="G65" s="3">
        <v>3.5</v>
      </c>
      <c r="H65" s="3">
        <v>0.5</v>
      </c>
      <c r="I65" s="3">
        <v>0.5</v>
      </c>
      <c r="J65" s="3">
        <v>0.5</v>
      </c>
      <c r="K65" s="3">
        <v>0.5</v>
      </c>
      <c r="L65" s="3">
        <v>0.5</v>
      </c>
      <c r="M65" s="3">
        <v>3.5</v>
      </c>
      <c r="N65" s="3">
        <v>4</v>
      </c>
      <c r="O65" s="3">
        <v>5</v>
      </c>
      <c r="P65" s="5">
        <f t="shared" si="0"/>
        <v>33.5</v>
      </c>
    </row>
    <row r="66" spans="1:16" ht="39.6" x14ac:dyDescent="0.25">
      <c r="A66" s="9"/>
      <c r="B66" s="1" t="s">
        <v>107</v>
      </c>
      <c r="C66" s="1" t="s">
        <v>108</v>
      </c>
      <c r="D66" s="12">
        <v>0.75</v>
      </c>
      <c r="E66" s="3">
        <v>0.75</v>
      </c>
      <c r="F66" s="3">
        <v>0.56000000000000005</v>
      </c>
      <c r="G66" s="3">
        <v>0.48499999999999999</v>
      </c>
      <c r="H66" s="3">
        <v>0.18</v>
      </c>
      <c r="I66" s="3">
        <v>5.3999999999999999E-2</v>
      </c>
      <c r="J66" s="3">
        <v>5.3999999999999999E-2</v>
      </c>
      <c r="K66" s="3">
        <v>5.3999999999999999E-2</v>
      </c>
      <c r="L66" s="3">
        <v>8.5000000000000006E-2</v>
      </c>
      <c r="M66" s="3">
        <v>0.5</v>
      </c>
      <c r="N66" s="3">
        <v>0.64</v>
      </c>
      <c r="O66" s="3">
        <v>0.75</v>
      </c>
      <c r="P66" s="5">
        <f t="shared" si="0"/>
        <v>4.8619999999999992</v>
      </c>
    </row>
    <row r="67" spans="1:16" ht="39.6" x14ac:dyDescent="0.25">
      <c r="A67" s="9"/>
      <c r="B67" s="1" t="s">
        <v>30</v>
      </c>
      <c r="C67" s="1" t="s">
        <v>109</v>
      </c>
      <c r="D67" s="12">
        <v>2.153</v>
      </c>
      <c r="E67" s="3">
        <v>1.95</v>
      </c>
      <c r="F67" s="3">
        <v>1.85</v>
      </c>
      <c r="G67" s="3">
        <v>1.024</v>
      </c>
      <c r="H67" s="3">
        <v>1.3</v>
      </c>
      <c r="I67" s="3">
        <v>1.3</v>
      </c>
      <c r="J67" s="3">
        <v>1</v>
      </c>
      <c r="K67" s="3">
        <v>1.0389999999999999</v>
      </c>
      <c r="L67" s="3">
        <v>0.64600000000000002</v>
      </c>
      <c r="M67" s="3">
        <v>1.7190000000000001</v>
      </c>
      <c r="N67" s="3">
        <v>1.7889999999999999</v>
      </c>
      <c r="O67" s="3">
        <v>2</v>
      </c>
      <c r="P67" s="5">
        <f t="shared" si="0"/>
        <v>17.77</v>
      </c>
    </row>
    <row r="68" spans="1:16" ht="39.6" x14ac:dyDescent="0.25">
      <c r="A68" s="9"/>
      <c r="B68" s="1" t="s">
        <v>110</v>
      </c>
      <c r="C68" s="1" t="s">
        <v>111</v>
      </c>
      <c r="D68" s="12">
        <v>2.3380000000000001</v>
      </c>
      <c r="E68" s="3">
        <v>2.895</v>
      </c>
      <c r="F68" s="3">
        <v>1.9079999999999999</v>
      </c>
      <c r="G68" s="3">
        <v>0.64</v>
      </c>
      <c r="H68" s="3">
        <v>2E-3</v>
      </c>
      <c r="I68" s="3">
        <v>0</v>
      </c>
      <c r="J68" s="3">
        <v>0</v>
      </c>
      <c r="K68" s="3">
        <v>0</v>
      </c>
      <c r="L68" s="3">
        <v>0</v>
      </c>
      <c r="M68" s="3">
        <v>0.86199999999999999</v>
      </c>
      <c r="N68" s="3">
        <v>1.7230000000000001</v>
      </c>
      <c r="O68" s="3">
        <v>1.7809999999999999</v>
      </c>
      <c r="P68" s="5">
        <f t="shared" si="0"/>
        <v>12.149000000000001</v>
      </c>
    </row>
    <row r="69" spans="1:16" ht="39.6" x14ac:dyDescent="0.25">
      <c r="A69" s="9"/>
      <c r="B69" s="1" t="s">
        <v>112</v>
      </c>
      <c r="C69" s="1" t="s">
        <v>113</v>
      </c>
      <c r="D69" s="12">
        <v>5</v>
      </c>
      <c r="E69" s="3">
        <v>5</v>
      </c>
      <c r="F69" s="3">
        <v>5</v>
      </c>
      <c r="G69" s="3">
        <v>1</v>
      </c>
      <c r="H69" s="3">
        <v>1</v>
      </c>
      <c r="I69" s="3">
        <v>1</v>
      </c>
      <c r="J69" s="3">
        <v>1</v>
      </c>
      <c r="K69" s="3">
        <v>1</v>
      </c>
      <c r="L69" s="3">
        <v>1</v>
      </c>
      <c r="M69" s="3">
        <v>1</v>
      </c>
      <c r="N69" s="3">
        <v>5</v>
      </c>
      <c r="O69" s="3">
        <v>5</v>
      </c>
      <c r="P69" s="5">
        <f t="shared" si="0"/>
        <v>32</v>
      </c>
    </row>
    <row r="70" spans="1:16" ht="39.6" x14ac:dyDescent="0.25">
      <c r="A70" s="9"/>
      <c r="B70" s="1" t="s">
        <v>114</v>
      </c>
      <c r="C70" s="1" t="s">
        <v>115</v>
      </c>
      <c r="D70" s="12">
        <v>2.1</v>
      </c>
      <c r="E70" s="3">
        <v>1.9</v>
      </c>
      <c r="F70" s="3">
        <v>1.8</v>
      </c>
      <c r="G70" s="3">
        <v>1</v>
      </c>
      <c r="H70" s="3">
        <v>0.2</v>
      </c>
      <c r="I70" s="3">
        <v>0.2</v>
      </c>
      <c r="J70" s="3">
        <v>0.2</v>
      </c>
      <c r="K70" s="3">
        <v>0.2</v>
      </c>
      <c r="L70" s="3">
        <v>0.2</v>
      </c>
      <c r="M70" s="3">
        <v>1</v>
      </c>
      <c r="N70" s="3">
        <v>1.8</v>
      </c>
      <c r="O70" s="3">
        <v>2</v>
      </c>
      <c r="P70" s="5">
        <f t="shared" ref="P70:P133" si="1">SUM(D70:O70)</f>
        <v>12.600000000000001</v>
      </c>
    </row>
    <row r="71" spans="1:16" ht="39.6" x14ac:dyDescent="0.25">
      <c r="A71" s="9"/>
      <c r="B71" s="1" t="s">
        <v>116</v>
      </c>
      <c r="C71" s="1" t="s">
        <v>117</v>
      </c>
      <c r="D71" s="12">
        <v>201.55199999999999</v>
      </c>
      <c r="E71" s="3">
        <v>192.619</v>
      </c>
      <c r="F71" s="3">
        <v>168.142</v>
      </c>
      <c r="G71" s="3">
        <v>112.129</v>
      </c>
      <c r="H71" s="3">
        <v>186.065</v>
      </c>
      <c r="I71" s="3">
        <v>211.179</v>
      </c>
      <c r="J71" s="3">
        <v>222.375</v>
      </c>
      <c r="K71" s="3">
        <v>233.47</v>
      </c>
      <c r="L71" s="3">
        <v>197.239</v>
      </c>
      <c r="M71" s="3">
        <v>190.09</v>
      </c>
      <c r="N71" s="3">
        <v>179.73400000000001</v>
      </c>
      <c r="O71" s="3">
        <v>189.34100000000001</v>
      </c>
      <c r="P71" s="5">
        <f t="shared" si="1"/>
        <v>2283.9349999999999</v>
      </c>
    </row>
    <row r="72" spans="1:16" ht="26.4" x14ac:dyDescent="0.25">
      <c r="A72" s="9"/>
      <c r="B72" s="1" t="s">
        <v>28</v>
      </c>
      <c r="C72" s="1" t="s">
        <v>118</v>
      </c>
      <c r="D72" s="12">
        <v>0</v>
      </c>
      <c r="E72" s="3">
        <v>0</v>
      </c>
      <c r="F72" s="3">
        <v>0</v>
      </c>
      <c r="G72" s="3">
        <v>0</v>
      </c>
      <c r="H72" s="3">
        <v>24.207000000000001</v>
      </c>
      <c r="I72" s="3">
        <v>16.791</v>
      </c>
      <c r="J72" s="3">
        <v>0</v>
      </c>
      <c r="K72" s="3">
        <v>3.8809999999999998</v>
      </c>
      <c r="L72" s="3">
        <v>0</v>
      </c>
      <c r="M72" s="3">
        <v>0</v>
      </c>
      <c r="N72" s="3">
        <v>0</v>
      </c>
      <c r="O72" s="3">
        <v>0</v>
      </c>
      <c r="P72" s="5">
        <f t="shared" si="1"/>
        <v>44.879000000000005</v>
      </c>
    </row>
    <row r="73" spans="1:16" ht="39.6" x14ac:dyDescent="0.25">
      <c r="A73" s="9"/>
      <c r="B73" s="1" t="s">
        <v>119</v>
      </c>
      <c r="C73" s="1" t="s">
        <v>120</v>
      </c>
      <c r="D73" s="12">
        <v>7.9</v>
      </c>
      <c r="E73" s="3">
        <v>7.7</v>
      </c>
      <c r="F73" s="3">
        <v>6.4</v>
      </c>
      <c r="G73" s="3">
        <v>4.5</v>
      </c>
      <c r="H73" s="3">
        <v>1</v>
      </c>
      <c r="I73" s="3">
        <v>1</v>
      </c>
      <c r="J73" s="3">
        <v>1</v>
      </c>
      <c r="K73" s="3">
        <v>1.2</v>
      </c>
      <c r="L73" s="3">
        <v>1.1000000000000001</v>
      </c>
      <c r="M73" s="3">
        <v>2.4</v>
      </c>
      <c r="N73" s="3">
        <v>5</v>
      </c>
      <c r="O73" s="3">
        <v>7</v>
      </c>
      <c r="P73" s="5">
        <f t="shared" si="1"/>
        <v>46.2</v>
      </c>
    </row>
    <row r="74" spans="1:16" ht="52.8" x14ac:dyDescent="0.25">
      <c r="A74" s="9"/>
      <c r="B74" s="1" t="s">
        <v>121</v>
      </c>
      <c r="C74" s="1"/>
      <c r="D74" s="12">
        <v>18</v>
      </c>
      <c r="E74" s="3">
        <v>19</v>
      </c>
      <c r="F74" s="3">
        <v>15</v>
      </c>
      <c r="G74" s="3">
        <v>14</v>
      </c>
      <c r="H74" s="3">
        <v>9</v>
      </c>
      <c r="I74" s="3">
        <v>5</v>
      </c>
      <c r="J74" s="3">
        <v>5</v>
      </c>
      <c r="K74" s="3">
        <v>5</v>
      </c>
      <c r="L74" s="3">
        <v>7</v>
      </c>
      <c r="M74" s="3">
        <v>10</v>
      </c>
      <c r="N74" s="3">
        <v>14.49</v>
      </c>
      <c r="O74" s="3">
        <v>17</v>
      </c>
      <c r="P74" s="5">
        <f t="shared" si="1"/>
        <v>138.49</v>
      </c>
    </row>
    <row r="75" spans="1:16" ht="26.4" x14ac:dyDescent="0.25">
      <c r="A75" s="9"/>
      <c r="B75" s="1" t="s">
        <v>123</v>
      </c>
      <c r="C75" s="1" t="s">
        <v>124</v>
      </c>
      <c r="D75" s="12">
        <v>3</v>
      </c>
      <c r="E75" s="3">
        <v>3</v>
      </c>
      <c r="F75" s="3">
        <v>2.89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2.89</v>
      </c>
      <c r="N75" s="3">
        <v>3</v>
      </c>
      <c r="O75" s="3">
        <v>3.6</v>
      </c>
      <c r="P75" s="5">
        <f t="shared" si="1"/>
        <v>18.380000000000003</v>
      </c>
    </row>
    <row r="76" spans="1:16" ht="92.4" x14ac:dyDescent="0.25">
      <c r="A76" s="9"/>
      <c r="B76" s="1" t="s">
        <v>325</v>
      </c>
      <c r="C76" s="1" t="s">
        <v>296</v>
      </c>
      <c r="D76" s="12">
        <v>4</v>
      </c>
      <c r="E76" s="3">
        <v>4</v>
      </c>
      <c r="F76" s="3">
        <v>2</v>
      </c>
      <c r="G76" s="3">
        <v>1.5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0.751</v>
      </c>
      <c r="N76" s="3">
        <v>0</v>
      </c>
      <c r="O76" s="3">
        <v>0</v>
      </c>
      <c r="P76" s="5">
        <f t="shared" si="1"/>
        <v>12.250999999999999</v>
      </c>
    </row>
    <row r="77" spans="1:16" ht="26.4" x14ac:dyDescent="0.25">
      <c r="A77" s="9"/>
      <c r="B77" s="1" t="s">
        <v>125</v>
      </c>
      <c r="C77" s="1" t="s">
        <v>126</v>
      </c>
      <c r="D77" s="12">
        <v>7.4530000000000003</v>
      </c>
      <c r="E77" s="3">
        <v>6.569</v>
      </c>
      <c r="F77" s="3">
        <v>5.03</v>
      </c>
      <c r="G77" s="3">
        <v>2.0870000000000002</v>
      </c>
      <c r="H77" s="3">
        <v>0.99199999999999999</v>
      </c>
      <c r="I77" s="3">
        <v>0.91</v>
      </c>
      <c r="J77" s="3">
        <v>1.24</v>
      </c>
      <c r="K77" s="3">
        <v>0.35899999999999999</v>
      </c>
      <c r="L77" s="3">
        <v>0.68700000000000006</v>
      </c>
      <c r="M77" s="3">
        <v>3.7810000000000001</v>
      </c>
      <c r="N77" s="3">
        <v>4.5609999999999999</v>
      </c>
      <c r="O77" s="3">
        <v>4.9829999999999997</v>
      </c>
      <c r="P77" s="5">
        <f t="shared" si="1"/>
        <v>38.651999999999994</v>
      </c>
    </row>
    <row r="78" spans="1:16" ht="26.4" x14ac:dyDescent="0.25">
      <c r="A78" s="9"/>
      <c r="B78" s="1" t="s">
        <v>127</v>
      </c>
      <c r="C78" s="1" t="s">
        <v>297</v>
      </c>
      <c r="D78" s="12">
        <v>3.2850000000000001</v>
      </c>
      <c r="E78" s="3">
        <v>3.2850000000000001</v>
      </c>
      <c r="F78" s="3">
        <v>3.2850000000000001</v>
      </c>
      <c r="G78" s="3">
        <v>3.2850000000000001</v>
      </c>
      <c r="H78" s="3">
        <v>3.2850000000000001</v>
      </c>
      <c r="I78" s="3">
        <v>3.2850000000000001</v>
      </c>
      <c r="J78" s="3">
        <v>3.2850000000000001</v>
      </c>
      <c r="K78" s="3">
        <v>3.2850000000000001</v>
      </c>
      <c r="L78" s="3">
        <v>3.2850000000000001</v>
      </c>
      <c r="M78" s="3">
        <v>3.2850000000000001</v>
      </c>
      <c r="N78" s="3">
        <v>3.2850000000000001</v>
      </c>
      <c r="O78" s="3">
        <v>3.2850000000000001</v>
      </c>
      <c r="P78" s="5">
        <f t="shared" si="1"/>
        <v>39.42</v>
      </c>
    </row>
    <row r="79" spans="1:16" ht="39.6" x14ac:dyDescent="0.25">
      <c r="A79" s="9"/>
      <c r="B79" s="1" t="s">
        <v>128</v>
      </c>
      <c r="C79" s="1" t="s">
        <v>129</v>
      </c>
      <c r="D79" s="12">
        <v>3.3</v>
      </c>
      <c r="E79" s="3">
        <v>3.1</v>
      </c>
      <c r="F79" s="3">
        <v>3.3</v>
      </c>
      <c r="G79" s="3">
        <v>2.7</v>
      </c>
      <c r="H79" s="3">
        <v>0.1</v>
      </c>
      <c r="I79" s="3">
        <v>0.1</v>
      </c>
      <c r="J79" s="3">
        <v>0.1</v>
      </c>
      <c r="K79" s="3">
        <v>0.1</v>
      </c>
      <c r="L79" s="3">
        <v>0.1</v>
      </c>
      <c r="M79" s="3">
        <v>2.2000000000000002</v>
      </c>
      <c r="N79" s="3">
        <v>2.9</v>
      </c>
      <c r="O79" s="3">
        <v>3.2</v>
      </c>
      <c r="P79" s="5">
        <f t="shared" si="1"/>
        <v>21.199999999999996</v>
      </c>
    </row>
    <row r="80" spans="1:16" ht="39.6" x14ac:dyDescent="0.25">
      <c r="A80" s="9"/>
      <c r="B80" s="1" t="s">
        <v>130</v>
      </c>
      <c r="C80" s="1" t="s">
        <v>131</v>
      </c>
      <c r="D80" s="12">
        <v>1.5</v>
      </c>
      <c r="E80" s="3">
        <v>1.5</v>
      </c>
      <c r="F80" s="3">
        <v>1.5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1.5</v>
      </c>
      <c r="N80" s="3">
        <v>1.5</v>
      </c>
      <c r="O80" s="3">
        <v>1.5</v>
      </c>
      <c r="P80" s="5">
        <f t="shared" si="1"/>
        <v>9</v>
      </c>
    </row>
    <row r="81" spans="1:16" ht="39.6" x14ac:dyDescent="0.25">
      <c r="A81" s="9"/>
      <c r="B81" s="1" t="s">
        <v>132</v>
      </c>
      <c r="C81" s="1" t="s">
        <v>133</v>
      </c>
      <c r="D81" s="12">
        <v>34.9</v>
      </c>
      <c r="E81" s="3">
        <v>42.9</v>
      </c>
      <c r="F81" s="3">
        <v>28.8</v>
      </c>
      <c r="G81" s="3">
        <v>24.9</v>
      </c>
      <c r="H81" s="3">
        <v>23.8</v>
      </c>
      <c r="I81" s="3">
        <v>19.8</v>
      </c>
      <c r="J81" s="3">
        <v>29.8</v>
      </c>
      <c r="K81" s="3">
        <v>29.8</v>
      </c>
      <c r="L81" s="3">
        <v>32.9</v>
      </c>
      <c r="M81" s="3">
        <v>29.8</v>
      </c>
      <c r="N81" s="3">
        <v>32.6</v>
      </c>
      <c r="O81" s="3">
        <v>34.5</v>
      </c>
      <c r="P81" s="5">
        <f t="shared" si="1"/>
        <v>364.50000000000006</v>
      </c>
    </row>
    <row r="82" spans="1:16" ht="39.6" x14ac:dyDescent="0.25">
      <c r="A82" s="9"/>
      <c r="B82" s="1" t="s">
        <v>36</v>
      </c>
      <c r="C82" s="1" t="s">
        <v>134</v>
      </c>
      <c r="D82" s="12">
        <v>0.36299999999999999</v>
      </c>
      <c r="E82" s="3">
        <v>15</v>
      </c>
      <c r="F82" s="3">
        <v>0.75800000000000001</v>
      </c>
      <c r="G82" s="3">
        <v>3.2</v>
      </c>
      <c r="H82" s="3">
        <v>8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3.5880000000000001</v>
      </c>
      <c r="O82" s="3">
        <v>3.3969999999999998</v>
      </c>
      <c r="P82" s="5">
        <f t="shared" si="1"/>
        <v>34.305999999999997</v>
      </c>
    </row>
    <row r="83" spans="1:16" ht="26.4" x14ac:dyDescent="0.25">
      <c r="A83" s="9"/>
      <c r="B83" s="1" t="s">
        <v>135</v>
      </c>
      <c r="C83" s="1" t="s">
        <v>136</v>
      </c>
      <c r="D83" s="12">
        <v>0.86599999999999999</v>
      </c>
      <c r="E83" s="3">
        <v>0.86599999999999999</v>
      </c>
      <c r="F83" s="3">
        <v>0.7</v>
      </c>
      <c r="G83" s="3">
        <v>0.5</v>
      </c>
      <c r="H83" s="3">
        <v>0.36</v>
      </c>
      <c r="I83" s="3">
        <v>0.1</v>
      </c>
      <c r="J83" s="3">
        <v>0.1</v>
      </c>
      <c r="K83" s="3">
        <v>0.1</v>
      </c>
      <c r="L83" s="3">
        <v>0.2</v>
      </c>
      <c r="M83" s="3">
        <v>0.46600000000000003</v>
      </c>
      <c r="N83" s="3">
        <v>0.76600000000000001</v>
      </c>
      <c r="O83" s="3">
        <v>0.76600000000000001</v>
      </c>
      <c r="P83" s="5">
        <f t="shared" si="1"/>
        <v>5.79</v>
      </c>
    </row>
    <row r="84" spans="1:16" ht="26.4" x14ac:dyDescent="0.25">
      <c r="A84" s="9"/>
      <c r="B84" s="1" t="s">
        <v>137</v>
      </c>
      <c r="C84" s="1" t="s">
        <v>138</v>
      </c>
      <c r="D84" s="12">
        <v>10.8</v>
      </c>
      <c r="E84" s="3">
        <v>12</v>
      </c>
      <c r="F84" s="3">
        <v>8</v>
      </c>
      <c r="G84" s="3">
        <v>4</v>
      </c>
      <c r="H84" s="3">
        <v>2.5</v>
      </c>
      <c r="I84" s="3">
        <v>0</v>
      </c>
      <c r="J84" s="3">
        <v>0</v>
      </c>
      <c r="K84" s="3">
        <v>0</v>
      </c>
      <c r="L84" s="3">
        <v>2.5</v>
      </c>
      <c r="M84" s="3">
        <v>6.2</v>
      </c>
      <c r="N84" s="3">
        <v>9</v>
      </c>
      <c r="O84" s="3">
        <v>12</v>
      </c>
      <c r="P84" s="5">
        <f t="shared" si="1"/>
        <v>67</v>
      </c>
    </row>
    <row r="85" spans="1:16" ht="39.6" x14ac:dyDescent="0.25">
      <c r="A85" s="9"/>
      <c r="B85" s="1" t="s">
        <v>139</v>
      </c>
      <c r="C85" s="1" t="s">
        <v>140</v>
      </c>
      <c r="D85" s="12">
        <v>2.1</v>
      </c>
      <c r="E85" s="3">
        <v>2</v>
      </c>
      <c r="F85" s="3">
        <v>1.2</v>
      </c>
      <c r="G85" s="3">
        <v>0.6</v>
      </c>
      <c r="H85" s="3">
        <v>0</v>
      </c>
      <c r="I85" s="3">
        <v>0</v>
      </c>
      <c r="J85" s="3">
        <v>0</v>
      </c>
      <c r="K85" s="3">
        <v>0</v>
      </c>
      <c r="L85" s="3">
        <v>0.6</v>
      </c>
      <c r="M85" s="3">
        <v>0.6</v>
      </c>
      <c r="N85" s="3">
        <v>1.2</v>
      </c>
      <c r="O85" s="3">
        <v>2.1</v>
      </c>
      <c r="P85" s="5">
        <f t="shared" si="1"/>
        <v>10.399999999999999</v>
      </c>
    </row>
    <row r="86" spans="1:16" ht="26.4" x14ac:dyDescent="0.25">
      <c r="A86" s="9"/>
      <c r="B86" s="1" t="s">
        <v>141</v>
      </c>
      <c r="C86" s="1" t="s">
        <v>142</v>
      </c>
      <c r="D86" s="12">
        <v>2.6349999999999998</v>
      </c>
      <c r="E86" s="3">
        <v>2.4649999999999999</v>
      </c>
      <c r="F86" s="3">
        <v>4.0380000000000003</v>
      </c>
      <c r="G86" s="3">
        <v>1.9</v>
      </c>
      <c r="H86" s="3">
        <v>0.05</v>
      </c>
      <c r="I86" s="3">
        <v>0.04</v>
      </c>
      <c r="J86" s="3">
        <v>0.04</v>
      </c>
      <c r="K86" s="3">
        <v>0.04</v>
      </c>
      <c r="L86" s="3">
        <v>0.04</v>
      </c>
      <c r="M86" s="3">
        <v>1.49</v>
      </c>
      <c r="N86" s="3">
        <v>2.7</v>
      </c>
      <c r="O86" s="3">
        <v>3.6</v>
      </c>
      <c r="P86" s="5">
        <f t="shared" si="1"/>
        <v>19.038</v>
      </c>
    </row>
    <row r="87" spans="1:16" ht="39.6" x14ac:dyDescent="0.25">
      <c r="A87" s="9"/>
      <c r="B87" s="1" t="s">
        <v>143</v>
      </c>
      <c r="C87" s="1" t="s">
        <v>144</v>
      </c>
      <c r="D87" s="12">
        <v>3</v>
      </c>
      <c r="E87" s="3">
        <v>3</v>
      </c>
      <c r="F87" s="3">
        <v>3</v>
      </c>
      <c r="G87" s="3">
        <v>1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2</v>
      </c>
      <c r="N87" s="3">
        <v>3</v>
      </c>
      <c r="O87" s="3">
        <v>3</v>
      </c>
      <c r="P87" s="5">
        <f t="shared" si="1"/>
        <v>18</v>
      </c>
    </row>
    <row r="88" spans="1:16" ht="52.8" x14ac:dyDescent="0.25">
      <c r="A88" s="9"/>
      <c r="B88" s="1" t="s">
        <v>145</v>
      </c>
      <c r="C88" s="1"/>
      <c r="D88" s="12">
        <v>0.9</v>
      </c>
      <c r="E88" s="3">
        <v>0.7</v>
      </c>
      <c r="F88" s="3">
        <v>0.5</v>
      </c>
      <c r="G88" s="3">
        <v>0.1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0.5</v>
      </c>
      <c r="N88" s="3">
        <v>0.7</v>
      </c>
      <c r="O88" s="3">
        <v>0.9</v>
      </c>
      <c r="P88" s="5">
        <f t="shared" si="1"/>
        <v>4.3000000000000007</v>
      </c>
    </row>
    <row r="89" spans="1:16" ht="39.6" x14ac:dyDescent="0.25">
      <c r="A89" s="9"/>
      <c r="B89" s="1" t="s">
        <v>146</v>
      </c>
      <c r="C89" s="1"/>
      <c r="D89" s="12">
        <v>1.1000000000000001</v>
      </c>
      <c r="E89" s="3">
        <v>0.9</v>
      </c>
      <c r="F89" s="3">
        <v>0.7</v>
      </c>
      <c r="G89" s="3">
        <v>0.3</v>
      </c>
      <c r="H89" s="3">
        <v>0.08</v>
      </c>
      <c r="I89" s="3">
        <v>0.08</v>
      </c>
      <c r="J89" s="3">
        <v>7.0000000000000007E-2</v>
      </c>
      <c r="K89" s="3">
        <v>7.0000000000000007E-2</v>
      </c>
      <c r="L89" s="3">
        <v>0.3</v>
      </c>
      <c r="M89" s="3">
        <v>0.7</v>
      </c>
      <c r="N89" s="3">
        <v>0.9</v>
      </c>
      <c r="O89" s="3">
        <v>1.1000000000000001</v>
      </c>
      <c r="P89" s="5">
        <f t="shared" si="1"/>
        <v>6.3000000000000007</v>
      </c>
    </row>
    <row r="90" spans="1:16" ht="39.6" x14ac:dyDescent="0.25">
      <c r="A90" s="9"/>
      <c r="B90" s="1" t="s">
        <v>147</v>
      </c>
      <c r="C90" s="1" t="s">
        <v>148</v>
      </c>
      <c r="D90" s="12">
        <v>1.6</v>
      </c>
      <c r="E90" s="3">
        <v>1.6</v>
      </c>
      <c r="F90" s="3">
        <v>0.9</v>
      </c>
      <c r="G90" s="3">
        <v>0.5</v>
      </c>
      <c r="H90" s="3">
        <v>0.2</v>
      </c>
      <c r="I90" s="3">
        <v>0.02</v>
      </c>
      <c r="J90" s="3">
        <v>0.02</v>
      </c>
      <c r="K90" s="3">
        <v>0.02</v>
      </c>
      <c r="L90" s="3">
        <v>0.2</v>
      </c>
      <c r="M90" s="3">
        <v>0.6</v>
      </c>
      <c r="N90" s="3">
        <v>0.9</v>
      </c>
      <c r="O90" s="3">
        <v>1.5</v>
      </c>
      <c r="P90" s="5">
        <f t="shared" si="1"/>
        <v>8.0599999999999987</v>
      </c>
    </row>
    <row r="91" spans="1:16" ht="39.6" x14ac:dyDescent="0.25">
      <c r="A91" s="9"/>
      <c r="B91" s="1" t="s">
        <v>149</v>
      </c>
      <c r="C91" s="1"/>
      <c r="D91" s="12">
        <v>0.9</v>
      </c>
      <c r="E91" s="3">
        <v>0.9</v>
      </c>
      <c r="F91" s="3">
        <v>0.62</v>
      </c>
      <c r="G91" s="3">
        <v>0.5</v>
      </c>
      <c r="H91" s="3">
        <v>0.08</v>
      </c>
      <c r="I91" s="3">
        <v>0.02</v>
      </c>
      <c r="J91" s="3">
        <v>0.02</v>
      </c>
      <c r="K91" s="3">
        <v>0.02</v>
      </c>
      <c r="L91" s="3">
        <v>0.02</v>
      </c>
      <c r="M91" s="3">
        <v>0.42</v>
      </c>
      <c r="N91" s="3">
        <v>0.8</v>
      </c>
      <c r="O91" s="3">
        <v>0.8</v>
      </c>
      <c r="P91" s="5">
        <f t="shared" si="1"/>
        <v>5.0999999999999996</v>
      </c>
    </row>
    <row r="92" spans="1:16" ht="26.4" x14ac:dyDescent="0.25">
      <c r="A92" s="9"/>
      <c r="B92" s="1" t="s">
        <v>150</v>
      </c>
      <c r="C92" s="1"/>
      <c r="D92" s="12">
        <v>1.2</v>
      </c>
      <c r="E92" s="3">
        <v>1.2</v>
      </c>
      <c r="F92" s="3">
        <v>0.8</v>
      </c>
      <c r="G92" s="3">
        <v>0.2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0.3</v>
      </c>
      <c r="N92" s="3">
        <v>0.6</v>
      </c>
      <c r="O92" s="3">
        <v>1.1000000000000001</v>
      </c>
      <c r="P92" s="5">
        <f t="shared" si="1"/>
        <v>5.4</v>
      </c>
    </row>
    <row r="93" spans="1:16" ht="52.8" x14ac:dyDescent="0.25">
      <c r="A93" s="9"/>
      <c r="B93" s="1" t="s">
        <v>151</v>
      </c>
      <c r="C93" s="1" t="s">
        <v>152</v>
      </c>
      <c r="D93" s="12">
        <v>0.4</v>
      </c>
      <c r="E93" s="3">
        <v>0.35</v>
      </c>
      <c r="F93" s="3">
        <v>0.25</v>
      </c>
      <c r="G93" s="3">
        <v>0.1</v>
      </c>
      <c r="H93" s="3">
        <v>0.01</v>
      </c>
      <c r="I93" s="3">
        <v>0.01</v>
      </c>
      <c r="J93" s="3">
        <v>0.01</v>
      </c>
      <c r="K93" s="3">
        <v>0.01</v>
      </c>
      <c r="L93" s="3">
        <v>0.01</v>
      </c>
      <c r="M93" s="3">
        <v>0.2</v>
      </c>
      <c r="N93" s="3">
        <v>0.35</v>
      </c>
      <c r="O93" s="3">
        <v>0.4</v>
      </c>
      <c r="P93" s="5">
        <f t="shared" si="1"/>
        <v>2.1</v>
      </c>
    </row>
    <row r="94" spans="1:16" ht="26.4" x14ac:dyDescent="0.25">
      <c r="A94" s="9"/>
      <c r="B94" s="1" t="s">
        <v>153</v>
      </c>
      <c r="C94" s="1" t="s">
        <v>154</v>
      </c>
      <c r="D94" s="12">
        <v>5.7249999999999996</v>
      </c>
      <c r="E94" s="3">
        <v>4.6349999999999998</v>
      </c>
      <c r="F94" s="3">
        <v>4.09</v>
      </c>
      <c r="G94" s="3">
        <v>2.84</v>
      </c>
      <c r="H94" s="3">
        <v>1.671</v>
      </c>
      <c r="I94" s="3">
        <v>1.089</v>
      </c>
      <c r="J94" s="3">
        <v>0.97</v>
      </c>
      <c r="K94" s="3">
        <v>1.121</v>
      </c>
      <c r="L94" s="3">
        <v>1.385</v>
      </c>
      <c r="M94" s="3">
        <v>3.6739999999999999</v>
      </c>
      <c r="N94" s="3">
        <v>4.62</v>
      </c>
      <c r="O94" s="3">
        <v>4.75</v>
      </c>
      <c r="P94" s="5">
        <f t="shared" si="1"/>
        <v>36.569999999999993</v>
      </c>
    </row>
    <row r="95" spans="1:16" ht="52.8" x14ac:dyDescent="0.25">
      <c r="A95" s="9"/>
      <c r="B95" s="1" t="s">
        <v>155</v>
      </c>
      <c r="C95" s="1" t="s">
        <v>156</v>
      </c>
      <c r="D95" s="12">
        <v>2</v>
      </c>
      <c r="E95" s="3">
        <v>3</v>
      </c>
      <c r="F95" s="3">
        <v>1</v>
      </c>
      <c r="G95" s="3">
        <v>0.5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</v>
      </c>
      <c r="N95" s="3">
        <v>2</v>
      </c>
      <c r="O95" s="3">
        <v>2</v>
      </c>
      <c r="P95" s="5">
        <f t="shared" si="1"/>
        <v>11.5</v>
      </c>
    </row>
    <row r="96" spans="1:16" ht="39.6" x14ac:dyDescent="0.25">
      <c r="A96" s="9"/>
      <c r="B96" s="1" t="s">
        <v>159</v>
      </c>
      <c r="C96" s="1" t="s">
        <v>160</v>
      </c>
      <c r="D96" s="12">
        <v>10.295999999999999</v>
      </c>
      <c r="E96" s="3">
        <v>8.5429999999999993</v>
      </c>
      <c r="F96" s="3">
        <v>8.8870000000000005</v>
      </c>
      <c r="G96" s="3">
        <v>7.5190000000000001</v>
      </c>
      <c r="H96" s="3">
        <v>3.6230000000000002</v>
      </c>
      <c r="I96" s="3">
        <v>6.2510000000000003</v>
      </c>
      <c r="J96" s="3">
        <v>1.86</v>
      </c>
      <c r="K96" s="3">
        <v>4.9180000000000001</v>
      </c>
      <c r="L96" s="3">
        <v>2E-3</v>
      </c>
      <c r="M96" s="3">
        <v>0.23400000000000001</v>
      </c>
      <c r="N96" s="3">
        <v>8.8480000000000008</v>
      </c>
      <c r="O96" s="3">
        <v>5.6070000000000002</v>
      </c>
      <c r="P96" s="5">
        <f t="shared" si="1"/>
        <v>66.587999999999994</v>
      </c>
    </row>
    <row r="97" spans="1:16" ht="39.6" x14ac:dyDescent="0.25">
      <c r="A97" s="9"/>
      <c r="B97" s="1" t="s">
        <v>161</v>
      </c>
      <c r="C97" s="1" t="s">
        <v>162</v>
      </c>
      <c r="D97" s="12">
        <v>7</v>
      </c>
      <c r="E97" s="3">
        <v>8</v>
      </c>
      <c r="F97" s="3">
        <v>7</v>
      </c>
      <c r="G97" s="3">
        <v>4</v>
      </c>
      <c r="H97" s="3">
        <v>0.6</v>
      </c>
      <c r="I97" s="3">
        <v>0.6</v>
      </c>
      <c r="J97" s="3">
        <v>0.6</v>
      </c>
      <c r="K97" s="3">
        <v>0.6</v>
      </c>
      <c r="L97" s="3">
        <v>0.6</v>
      </c>
      <c r="M97" s="3">
        <v>4</v>
      </c>
      <c r="N97" s="3">
        <v>7</v>
      </c>
      <c r="O97" s="3">
        <v>8</v>
      </c>
      <c r="P97" s="5">
        <f t="shared" si="1"/>
        <v>48.000000000000007</v>
      </c>
    </row>
    <row r="98" spans="1:16" ht="52.8" x14ac:dyDescent="0.25">
      <c r="A98" s="9"/>
      <c r="B98" s="1" t="s">
        <v>163</v>
      </c>
      <c r="C98" s="1" t="s">
        <v>298</v>
      </c>
      <c r="D98" s="12">
        <v>4.5</v>
      </c>
      <c r="E98" s="3">
        <v>4</v>
      </c>
      <c r="F98" s="3">
        <v>3.5</v>
      </c>
      <c r="G98" s="3">
        <v>1.5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1.8</v>
      </c>
      <c r="N98" s="3">
        <v>3.3</v>
      </c>
      <c r="O98" s="3">
        <v>0</v>
      </c>
      <c r="P98" s="5">
        <f t="shared" si="1"/>
        <v>18.600000000000001</v>
      </c>
    </row>
    <row r="99" spans="1:16" ht="26.4" x14ac:dyDescent="0.25">
      <c r="A99" s="9"/>
      <c r="B99" s="1" t="s">
        <v>164</v>
      </c>
      <c r="C99" s="1" t="s">
        <v>165</v>
      </c>
      <c r="D99" s="12">
        <v>6</v>
      </c>
      <c r="E99" s="3">
        <v>6</v>
      </c>
      <c r="F99" s="3">
        <v>4.0999999999999996</v>
      </c>
      <c r="G99" s="3">
        <v>2.5</v>
      </c>
      <c r="H99" s="3">
        <v>0.1</v>
      </c>
      <c r="I99" s="3">
        <v>0.1</v>
      </c>
      <c r="J99" s="3">
        <v>0.1</v>
      </c>
      <c r="K99" s="3">
        <v>0.1</v>
      </c>
      <c r="L99" s="3">
        <v>0.1</v>
      </c>
      <c r="M99" s="3">
        <v>2.5</v>
      </c>
      <c r="N99" s="3">
        <v>4</v>
      </c>
      <c r="O99" s="3">
        <v>6</v>
      </c>
      <c r="P99" s="5">
        <f t="shared" si="1"/>
        <v>31.600000000000009</v>
      </c>
    </row>
    <row r="100" spans="1:16" ht="26.4" x14ac:dyDescent="0.25">
      <c r="A100" s="9"/>
      <c r="B100" s="1" t="s">
        <v>166</v>
      </c>
      <c r="C100" s="1" t="s">
        <v>167</v>
      </c>
      <c r="D100" s="12">
        <v>1.2</v>
      </c>
      <c r="E100" s="3">
        <v>1</v>
      </c>
      <c r="F100" s="3">
        <v>0.8</v>
      </c>
      <c r="G100" s="3">
        <v>0.5</v>
      </c>
      <c r="H100" s="3">
        <v>0.2</v>
      </c>
      <c r="I100" s="3">
        <v>0.05</v>
      </c>
      <c r="J100" s="3">
        <v>0.05</v>
      </c>
      <c r="K100" s="3">
        <v>0.05</v>
      </c>
      <c r="L100" s="3">
        <v>0.05</v>
      </c>
      <c r="M100" s="3">
        <v>0.2</v>
      </c>
      <c r="N100" s="3">
        <v>1</v>
      </c>
      <c r="O100" s="3">
        <v>1.1000000000000001</v>
      </c>
      <c r="P100" s="5">
        <f t="shared" si="1"/>
        <v>6.1999999999999993</v>
      </c>
    </row>
    <row r="101" spans="1:16" ht="26.4" x14ac:dyDescent="0.25">
      <c r="A101" s="9"/>
      <c r="B101" s="1" t="s">
        <v>168</v>
      </c>
      <c r="C101" s="1" t="s">
        <v>169</v>
      </c>
      <c r="D101" s="12">
        <v>0.9</v>
      </c>
      <c r="E101" s="3">
        <v>0.9</v>
      </c>
      <c r="F101" s="3">
        <v>0.6</v>
      </c>
      <c r="G101" s="3">
        <v>0.35</v>
      </c>
      <c r="H101" s="3">
        <v>0.02</v>
      </c>
      <c r="I101" s="3">
        <v>0.02</v>
      </c>
      <c r="J101" s="3">
        <v>0.02</v>
      </c>
      <c r="K101" s="3">
        <v>0.02</v>
      </c>
      <c r="L101" s="3">
        <v>0.02</v>
      </c>
      <c r="M101" s="3">
        <v>0.35</v>
      </c>
      <c r="N101" s="3">
        <v>0.6</v>
      </c>
      <c r="O101" s="3">
        <v>0.9</v>
      </c>
      <c r="P101" s="5">
        <f t="shared" si="1"/>
        <v>4.7</v>
      </c>
    </row>
    <row r="102" spans="1:16" ht="39.6" x14ac:dyDescent="0.25">
      <c r="A102" s="9"/>
      <c r="B102" s="1" t="s">
        <v>38</v>
      </c>
      <c r="C102" s="1" t="s">
        <v>170</v>
      </c>
      <c r="D102" s="12">
        <v>2300</v>
      </c>
      <c r="E102" s="3">
        <v>2600</v>
      </c>
      <c r="F102" s="3">
        <v>529.226</v>
      </c>
      <c r="G102" s="3">
        <v>982.84799999999996</v>
      </c>
      <c r="H102" s="3">
        <v>1134.0550000000001</v>
      </c>
      <c r="I102" s="3">
        <v>982.84799999999996</v>
      </c>
      <c r="J102" s="3">
        <v>982.84799999999996</v>
      </c>
      <c r="K102" s="3">
        <v>982.84799999999996</v>
      </c>
      <c r="L102" s="3">
        <v>982.84799999999996</v>
      </c>
      <c r="M102" s="3">
        <v>982.84799999999996</v>
      </c>
      <c r="N102" s="3">
        <v>1209.6590000000001</v>
      </c>
      <c r="O102" s="3">
        <v>185.98500000000001</v>
      </c>
      <c r="P102" s="5">
        <f t="shared" si="1"/>
        <v>13856.012999999999</v>
      </c>
    </row>
    <row r="103" spans="1:16" ht="39.6" x14ac:dyDescent="0.25">
      <c r="A103" s="9"/>
      <c r="B103" s="1" t="s">
        <v>171</v>
      </c>
      <c r="C103" s="1" t="s">
        <v>172</v>
      </c>
      <c r="D103" s="12">
        <v>0.80100000000000005</v>
      </c>
      <c r="E103" s="3">
        <v>0.80100000000000005</v>
      </c>
      <c r="F103" s="3">
        <v>0.80100000000000005</v>
      </c>
      <c r="G103" s="3">
        <v>0.40100000000000002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0.40100000000000002</v>
      </c>
      <c r="N103" s="3">
        <v>0.80100000000000005</v>
      </c>
      <c r="O103" s="3">
        <v>0.80100000000000005</v>
      </c>
      <c r="P103" s="5">
        <f t="shared" si="1"/>
        <v>4.8070000000000004</v>
      </c>
    </row>
    <row r="104" spans="1:16" ht="39.6" x14ac:dyDescent="0.25">
      <c r="A104" s="9"/>
      <c r="B104" s="1" t="s">
        <v>163</v>
      </c>
      <c r="C104" s="1" t="s">
        <v>173</v>
      </c>
      <c r="D104" s="12">
        <v>0.8</v>
      </c>
      <c r="E104" s="3">
        <v>0.7</v>
      </c>
      <c r="F104" s="3">
        <v>0.7</v>
      </c>
      <c r="G104" s="3">
        <v>0.5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0.5</v>
      </c>
      <c r="N104" s="3">
        <v>0.7</v>
      </c>
      <c r="O104" s="3">
        <v>0.7</v>
      </c>
      <c r="P104" s="5">
        <f t="shared" si="1"/>
        <v>4.6000000000000005</v>
      </c>
    </row>
    <row r="105" spans="1:16" ht="39.6" x14ac:dyDescent="0.25">
      <c r="A105" s="9"/>
      <c r="B105" s="1" t="s">
        <v>174</v>
      </c>
      <c r="C105" s="1" t="s">
        <v>175</v>
      </c>
      <c r="D105" s="12">
        <v>10</v>
      </c>
      <c r="E105" s="3">
        <v>10</v>
      </c>
      <c r="F105" s="3">
        <v>3</v>
      </c>
      <c r="G105" s="3">
        <v>3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3</v>
      </c>
      <c r="N105" s="3">
        <v>4</v>
      </c>
      <c r="O105" s="3">
        <v>4</v>
      </c>
      <c r="P105" s="5">
        <f t="shared" si="1"/>
        <v>37</v>
      </c>
    </row>
    <row r="106" spans="1:16" ht="39.6" x14ac:dyDescent="0.25">
      <c r="A106" s="9"/>
      <c r="B106" s="1" t="s">
        <v>176</v>
      </c>
      <c r="C106" s="1"/>
      <c r="D106" s="12">
        <v>0</v>
      </c>
      <c r="E106" s="3">
        <v>3</v>
      </c>
      <c r="F106" s="3">
        <v>1.1000000000000001</v>
      </c>
      <c r="G106" s="3">
        <v>1.1000000000000001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1.1000000000000001</v>
      </c>
      <c r="N106" s="3">
        <v>1.5</v>
      </c>
      <c r="O106" s="3">
        <v>1.5</v>
      </c>
      <c r="P106" s="5">
        <f t="shared" si="1"/>
        <v>9.2999999999999989</v>
      </c>
    </row>
    <row r="107" spans="1:16" ht="39.6" x14ac:dyDescent="0.25">
      <c r="A107" s="9"/>
      <c r="B107" s="1" t="s">
        <v>177</v>
      </c>
      <c r="C107" s="1"/>
      <c r="D107" s="12">
        <v>0</v>
      </c>
      <c r="E107" s="3">
        <v>0</v>
      </c>
      <c r="F107" s="3">
        <v>0</v>
      </c>
      <c r="G107" s="3">
        <v>1.5</v>
      </c>
      <c r="H107" s="3">
        <v>1.3</v>
      </c>
      <c r="I107" s="3">
        <v>1.4</v>
      </c>
      <c r="J107" s="3">
        <v>1.8</v>
      </c>
      <c r="K107" s="3">
        <v>2.1</v>
      </c>
      <c r="L107" s="3">
        <v>2.1</v>
      </c>
      <c r="M107" s="3">
        <v>1.8</v>
      </c>
      <c r="N107" s="3">
        <v>1.3</v>
      </c>
      <c r="O107" s="3">
        <v>1</v>
      </c>
      <c r="P107" s="5">
        <f t="shared" si="1"/>
        <v>14.3</v>
      </c>
    </row>
    <row r="108" spans="1:16" ht="39.6" x14ac:dyDescent="0.25">
      <c r="A108" s="9"/>
      <c r="B108" s="1" t="s">
        <v>178</v>
      </c>
      <c r="C108" s="1"/>
      <c r="D108" s="12">
        <v>40</v>
      </c>
      <c r="E108" s="3">
        <v>100</v>
      </c>
      <c r="F108" s="3">
        <v>0</v>
      </c>
      <c r="G108" s="3">
        <v>16</v>
      </c>
      <c r="H108" s="3">
        <v>28</v>
      </c>
      <c r="I108" s="3">
        <v>36</v>
      </c>
      <c r="J108" s="3">
        <v>36</v>
      </c>
      <c r="K108" s="3">
        <v>42</v>
      </c>
      <c r="L108" s="3">
        <v>40</v>
      </c>
      <c r="M108" s="3">
        <v>34</v>
      </c>
      <c r="N108" s="3">
        <v>26</v>
      </c>
      <c r="O108" s="3">
        <v>12</v>
      </c>
      <c r="P108" s="5">
        <f t="shared" si="1"/>
        <v>410</v>
      </c>
    </row>
    <row r="109" spans="1:16" ht="26.4" x14ac:dyDescent="0.25">
      <c r="A109" s="9"/>
      <c r="B109" s="1" t="s">
        <v>179</v>
      </c>
      <c r="C109" s="1" t="s">
        <v>180</v>
      </c>
      <c r="D109" s="12">
        <v>1.8</v>
      </c>
      <c r="E109" s="3">
        <v>1.4</v>
      </c>
      <c r="F109" s="3">
        <v>0.9</v>
      </c>
      <c r="G109" s="3">
        <v>0.5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1.2</v>
      </c>
      <c r="N109" s="3">
        <v>1.304</v>
      </c>
      <c r="O109" s="3">
        <v>1.2</v>
      </c>
      <c r="P109" s="5">
        <f t="shared" si="1"/>
        <v>8.3040000000000003</v>
      </c>
    </row>
    <row r="110" spans="1:16" ht="39.6" x14ac:dyDescent="0.25">
      <c r="A110" s="9"/>
      <c r="B110" s="1" t="s">
        <v>181</v>
      </c>
      <c r="C110" s="1" t="s">
        <v>182</v>
      </c>
      <c r="D110" s="12">
        <v>3.5</v>
      </c>
      <c r="E110" s="3">
        <v>3</v>
      </c>
      <c r="F110" s="3">
        <v>2.5</v>
      </c>
      <c r="G110" s="3">
        <v>2.5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1</v>
      </c>
      <c r="N110" s="3">
        <v>1.5</v>
      </c>
      <c r="O110" s="3">
        <v>2.5</v>
      </c>
      <c r="P110" s="5">
        <f t="shared" si="1"/>
        <v>16.5</v>
      </c>
    </row>
    <row r="111" spans="1:16" ht="39.6" x14ac:dyDescent="0.25">
      <c r="A111" s="9"/>
      <c r="B111" s="1" t="s">
        <v>183</v>
      </c>
      <c r="C111" s="1" t="s">
        <v>184</v>
      </c>
      <c r="D111" s="12">
        <v>0.56999999999999995</v>
      </c>
      <c r="E111" s="3">
        <v>0.56999999999999995</v>
      </c>
      <c r="F111" s="3">
        <v>0.56999999999999995</v>
      </c>
      <c r="G111" s="3">
        <v>0.45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0.56999999999999995</v>
      </c>
      <c r="N111" s="3">
        <v>0.56999999999999995</v>
      </c>
      <c r="O111" s="3">
        <v>0.56999999999999995</v>
      </c>
      <c r="P111" s="5">
        <f t="shared" si="1"/>
        <v>3.8699999999999997</v>
      </c>
    </row>
    <row r="112" spans="1:16" ht="26.4" x14ac:dyDescent="0.25">
      <c r="A112" s="9"/>
      <c r="B112" s="1" t="s">
        <v>185</v>
      </c>
      <c r="C112" s="1" t="s">
        <v>186</v>
      </c>
      <c r="D112" s="12">
        <v>1.81</v>
      </c>
      <c r="E112" s="3">
        <v>1.81</v>
      </c>
      <c r="F112" s="3">
        <v>1.81</v>
      </c>
      <c r="G112" s="3">
        <v>1.81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1.81</v>
      </c>
      <c r="N112" s="3">
        <v>1.81</v>
      </c>
      <c r="O112" s="3">
        <v>1.81</v>
      </c>
      <c r="P112" s="5">
        <f t="shared" si="1"/>
        <v>12.670000000000002</v>
      </c>
    </row>
    <row r="113" spans="1:16" ht="39.6" x14ac:dyDescent="0.25">
      <c r="A113" s="9"/>
      <c r="B113" s="1" t="s">
        <v>132</v>
      </c>
      <c r="C113" s="1" t="s">
        <v>187</v>
      </c>
      <c r="D113" s="12">
        <v>4.5</v>
      </c>
      <c r="E113" s="3">
        <v>4.5</v>
      </c>
      <c r="F113" s="3">
        <v>4.5</v>
      </c>
      <c r="G113" s="3">
        <v>3.125</v>
      </c>
      <c r="H113" s="3">
        <v>0.11</v>
      </c>
      <c r="I113" s="3">
        <v>0.11</v>
      </c>
      <c r="J113" s="3">
        <v>0.11</v>
      </c>
      <c r="K113" s="3">
        <v>0.11</v>
      </c>
      <c r="L113" s="3">
        <v>0.11</v>
      </c>
      <c r="M113" s="3">
        <v>3.125</v>
      </c>
      <c r="N113" s="3">
        <v>4.5</v>
      </c>
      <c r="O113" s="3">
        <v>4.5</v>
      </c>
      <c r="P113" s="5">
        <f t="shared" si="1"/>
        <v>29.299999999999997</v>
      </c>
    </row>
    <row r="114" spans="1:16" ht="39.6" x14ac:dyDescent="0.25">
      <c r="A114" s="9"/>
      <c r="B114" s="1" t="s">
        <v>100</v>
      </c>
      <c r="C114" s="1" t="s">
        <v>188</v>
      </c>
      <c r="D114" s="12">
        <v>1.851</v>
      </c>
      <c r="E114" s="3">
        <v>1.851</v>
      </c>
      <c r="F114" s="3">
        <v>1.851</v>
      </c>
      <c r="G114" s="3">
        <v>1.851</v>
      </c>
      <c r="H114" s="3">
        <v>0.6</v>
      </c>
      <c r="I114" s="3">
        <v>0.6</v>
      </c>
      <c r="J114" s="3">
        <v>0.6</v>
      </c>
      <c r="K114" s="3">
        <v>0.6</v>
      </c>
      <c r="L114" s="3">
        <v>1</v>
      </c>
      <c r="M114" s="3">
        <v>1.851</v>
      </c>
      <c r="N114" s="3">
        <v>1.851</v>
      </c>
      <c r="O114" s="3">
        <v>1.851</v>
      </c>
      <c r="P114" s="5">
        <f t="shared" si="1"/>
        <v>16.356999999999996</v>
      </c>
    </row>
    <row r="115" spans="1:16" ht="26.4" x14ac:dyDescent="0.25">
      <c r="A115" s="9"/>
      <c r="B115" s="1" t="s">
        <v>189</v>
      </c>
      <c r="C115" s="1" t="s">
        <v>190</v>
      </c>
      <c r="D115" s="12">
        <v>3.1</v>
      </c>
      <c r="E115" s="3">
        <v>3.024</v>
      </c>
      <c r="F115" s="3">
        <v>1.8009999999999999</v>
      </c>
      <c r="G115" s="3">
        <v>1.2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1.2</v>
      </c>
      <c r="N115" s="3">
        <v>1.8</v>
      </c>
      <c r="O115" s="3">
        <v>2.899</v>
      </c>
      <c r="P115" s="5">
        <f t="shared" si="1"/>
        <v>15.024000000000001</v>
      </c>
    </row>
    <row r="116" spans="1:16" ht="39.6" x14ac:dyDescent="0.25">
      <c r="A116" s="9"/>
      <c r="B116" s="1" t="s">
        <v>176</v>
      </c>
      <c r="C116" s="1" t="s">
        <v>191</v>
      </c>
      <c r="D116" s="12">
        <v>1.3</v>
      </c>
      <c r="E116" s="3">
        <v>1.3</v>
      </c>
      <c r="F116" s="3">
        <v>1.2</v>
      </c>
      <c r="G116" s="3">
        <v>0.7</v>
      </c>
      <c r="H116" s="3">
        <v>0.3</v>
      </c>
      <c r="I116" s="3">
        <v>0.3</v>
      </c>
      <c r="J116" s="3">
        <v>0.3</v>
      </c>
      <c r="K116" s="3">
        <v>0.3</v>
      </c>
      <c r="L116" s="3">
        <v>0.3</v>
      </c>
      <c r="M116" s="3">
        <v>0.7</v>
      </c>
      <c r="N116" s="3">
        <v>1.2</v>
      </c>
      <c r="O116" s="3">
        <v>1.2</v>
      </c>
      <c r="P116" s="5">
        <f t="shared" si="1"/>
        <v>9.1</v>
      </c>
    </row>
    <row r="117" spans="1:16" ht="39.6" x14ac:dyDescent="0.25">
      <c r="A117" s="9"/>
      <c r="B117" s="1" t="s">
        <v>181</v>
      </c>
      <c r="C117" s="1" t="s">
        <v>192</v>
      </c>
      <c r="D117" s="12">
        <v>6.6589999999999998</v>
      </c>
      <c r="E117" s="3">
        <v>7.2889999999999997</v>
      </c>
      <c r="F117" s="3">
        <v>8.5</v>
      </c>
      <c r="G117" s="3">
        <v>6.1289999999999996</v>
      </c>
      <c r="H117" s="3">
        <v>0.623</v>
      </c>
      <c r="I117" s="3">
        <v>6.0000000000000001E-3</v>
      </c>
      <c r="J117" s="3">
        <v>6.0000000000000001E-3</v>
      </c>
      <c r="K117" s="3">
        <v>0</v>
      </c>
      <c r="L117" s="3">
        <v>6.0999999999999999E-2</v>
      </c>
      <c r="M117" s="3">
        <v>7.7320000000000002</v>
      </c>
      <c r="N117" s="3">
        <v>5.665</v>
      </c>
      <c r="O117" s="3">
        <v>7.274</v>
      </c>
      <c r="P117" s="5">
        <f t="shared" si="1"/>
        <v>49.944000000000003</v>
      </c>
    </row>
    <row r="118" spans="1:16" ht="39.6" x14ac:dyDescent="0.25">
      <c r="A118" s="9"/>
      <c r="B118" s="1" t="s">
        <v>193</v>
      </c>
      <c r="C118" s="1" t="s">
        <v>299</v>
      </c>
      <c r="D118" s="12">
        <v>17.997</v>
      </c>
      <c r="E118" s="3">
        <v>11.579000000000001</v>
      </c>
      <c r="F118" s="3">
        <v>10.896000000000001</v>
      </c>
      <c r="G118" s="3">
        <v>4.0359999999999996</v>
      </c>
      <c r="H118" s="3">
        <v>2.2469999999999999</v>
      </c>
      <c r="I118" s="3">
        <v>1.0249999999999999</v>
      </c>
      <c r="J118" s="3">
        <v>0</v>
      </c>
      <c r="K118" s="3">
        <v>1.2</v>
      </c>
      <c r="L118" s="3">
        <v>2.077</v>
      </c>
      <c r="M118" s="3">
        <v>9.3350000000000009</v>
      </c>
      <c r="N118" s="3">
        <v>6.7519999999999998</v>
      </c>
      <c r="O118" s="3">
        <v>14.631</v>
      </c>
      <c r="P118" s="5">
        <f t="shared" si="1"/>
        <v>81.775000000000006</v>
      </c>
    </row>
    <row r="119" spans="1:16" ht="39.6" x14ac:dyDescent="0.25">
      <c r="A119" s="9"/>
      <c r="B119" s="1" t="s">
        <v>194</v>
      </c>
      <c r="C119" s="1" t="s">
        <v>195</v>
      </c>
      <c r="D119" s="12">
        <v>9.0950000000000006</v>
      </c>
      <c r="E119" s="3">
        <v>8.3049999999999997</v>
      </c>
      <c r="F119" s="3">
        <v>6.7930000000000001</v>
      </c>
      <c r="G119" s="3">
        <v>4.165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3</v>
      </c>
      <c r="N119" s="3">
        <v>7</v>
      </c>
      <c r="O119" s="3">
        <v>10</v>
      </c>
      <c r="P119" s="5">
        <f t="shared" si="1"/>
        <v>48.357999999999997</v>
      </c>
    </row>
    <row r="120" spans="1:16" ht="39.6" x14ac:dyDescent="0.25">
      <c r="A120" s="9"/>
      <c r="B120" s="1" t="s">
        <v>196</v>
      </c>
      <c r="C120" s="1" t="s">
        <v>197</v>
      </c>
      <c r="D120" s="12">
        <v>4</v>
      </c>
      <c r="E120" s="3">
        <v>4</v>
      </c>
      <c r="F120" s="3">
        <v>2.4</v>
      </c>
      <c r="G120" s="3">
        <v>1.2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1.2</v>
      </c>
      <c r="N120" s="3">
        <v>2.4</v>
      </c>
      <c r="O120" s="3">
        <v>3.9</v>
      </c>
      <c r="P120" s="5">
        <f t="shared" si="1"/>
        <v>19.099999999999998</v>
      </c>
    </row>
    <row r="121" spans="1:16" ht="26.4" x14ac:dyDescent="0.25">
      <c r="A121" s="9"/>
      <c r="B121" s="1" t="s">
        <v>198</v>
      </c>
      <c r="C121" s="1" t="s">
        <v>199</v>
      </c>
      <c r="D121" s="12">
        <v>1.2</v>
      </c>
      <c r="E121" s="3">
        <v>1.2</v>
      </c>
      <c r="F121" s="3">
        <v>0.65</v>
      </c>
      <c r="G121" s="3">
        <v>0.42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0.4</v>
      </c>
      <c r="N121" s="3">
        <v>0.71</v>
      </c>
      <c r="O121" s="3">
        <v>1.2</v>
      </c>
      <c r="P121" s="5">
        <f t="shared" si="1"/>
        <v>5.78</v>
      </c>
    </row>
    <row r="122" spans="1:16" ht="39.6" x14ac:dyDescent="0.25">
      <c r="A122" s="9"/>
      <c r="B122" s="1" t="s">
        <v>200</v>
      </c>
      <c r="C122" s="1" t="s">
        <v>201</v>
      </c>
      <c r="D122" s="12">
        <v>0.9</v>
      </c>
      <c r="E122" s="3">
        <v>0.9</v>
      </c>
      <c r="F122" s="3">
        <v>0.53</v>
      </c>
      <c r="G122" s="3">
        <v>0.4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0.53</v>
      </c>
      <c r="N122" s="3">
        <v>0.9</v>
      </c>
      <c r="O122" s="3">
        <v>0.9</v>
      </c>
      <c r="P122" s="5">
        <f t="shared" si="1"/>
        <v>5.0600000000000005</v>
      </c>
    </row>
    <row r="123" spans="1:16" ht="52.8" x14ac:dyDescent="0.25">
      <c r="A123" s="9"/>
      <c r="B123" s="1" t="s">
        <v>202</v>
      </c>
      <c r="C123" s="1" t="s">
        <v>203</v>
      </c>
      <c r="D123" s="12">
        <v>2.1</v>
      </c>
      <c r="E123" s="3">
        <v>2.2000000000000002</v>
      </c>
      <c r="F123" s="3">
        <v>1.25</v>
      </c>
      <c r="G123" s="3">
        <v>0.32</v>
      </c>
      <c r="H123" s="3">
        <v>0.05</v>
      </c>
      <c r="I123" s="3">
        <v>0.04</v>
      </c>
      <c r="J123" s="3">
        <v>0.04</v>
      </c>
      <c r="K123" s="3">
        <v>0.04</v>
      </c>
      <c r="L123" s="3">
        <v>0.08</v>
      </c>
      <c r="M123" s="3">
        <v>0.32</v>
      </c>
      <c r="N123" s="3">
        <v>1.2</v>
      </c>
      <c r="O123" s="3">
        <v>1.6</v>
      </c>
      <c r="P123" s="5">
        <f t="shared" si="1"/>
        <v>9.240000000000002</v>
      </c>
    </row>
    <row r="124" spans="1:16" ht="39.6" x14ac:dyDescent="0.25">
      <c r="A124" s="9"/>
      <c r="B124" s="1" t="s">
        <v>177</v>
      </c>
      <c r="C124" s="1" t="s">
        <v>204</v>
      </c>
      <c r="D124" s="12">
        <v>1.0900000000000001</v>
      </c>
      <c r="E124" s="3">
        <v>1.1000000000000001</v>
      </c>
      <c r="F124" s="3">
        <v>1.02</v>
      </c>
      <c r="G124" s="3">
        <v>0.44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0.35</v>
      </c>
      <c r="N124" s="3">
        <v>0.6</v>
      </c>
      <c r="O124" s="3">
        <v>0.79</v>
      </c>
      <c r="P124" s="5">
        <f t="shared" si="1"/>
        <v>5.39</v>
      </c>
    </row>
    <row r="125" spans="1:16" ht="39.6" x14ac:dyDescent="0.25">
      <c r="A125" s="9"/>
      <c r="B125" s="1" t="s">
        <v>205</v>
      </c>
      <c r="C125" s="1" t="s">
        <v>206</v>
      </c>
      <c r="D125" s="12">
        <v>0.46899999999999997</v>
      </c>
      <c r="E125" s="3">
        <v>0.434</v>
      </c>
      <c r="F125" s="3">
        <v>0.32800000000000001</v>
      </c>
      <c r="G125" s="3">
        <v>0.13300000000000001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0.31</v>
      </c>
      <c r="N125" s="3">
        <v>0.6</v>
      </c>
      <c r="O125" s="3">
        <v>0.6</v>
      </c>
      <c r="P125" s="5">
        <f t="shared" si="1"/>
        <v>2.8740000000000001</v>
      </c>
    </row>
    <row r="126" spans="1:16" ht="39.6" x14ac:dyDescent="0.25">
      <c r="A126" s="9"/>
      <c r="B126" s="1" t="s">
        <v>207</v>
      </c>
      <c r="C126" s="1" t="s">
        <v>208</v>
      </c>
      <c r="D126" s="12">
        <v>11.6</v>
      </c>
      <c r="E126" s="3">
        <v>11.6</v>
      </c>
      <c r="F126" s="3">
        <v>11.8</v>
      </c>
      <c r="G126" s="3">
        <v>2</v>
      </c>
      <c r="H126" s="3">
        <v>0</v>
      </c>
      <c r="I126" s="3">
        <v>0</v>
      </c>
      <c r="J126" s="3">
        <v>0</v>
      </c>
      <c r="K126" s="3">
        <v>0</v>
      </c>
      <c r="L126" s="3">
        <v>2</v>
      </c>
      <c r="M126" s="3">
        <v>10.78</v>
      </c>
      <c r="N126" s="3">
        <v>10.78</v>
      </c>
      <c r="O126" s="3">
        <v>10.78</v>
      </c>
      <c r="P126" s="5">
        <f t="shared" si="1"/>
        <v>71.34</v>
      </c>
    </row>
    <row r="127" spans="1:16" ht="26.4" x14ac:dyDescent="0.25">
      <c r="A127" s="9"/>
      <c r="B127" s="1" t="s">
        <v>209</v>
      </c>
      <c r="C127" s="1" t="s">
        <v>210</v>
      </c>
      <c r="D127" s="12">
        <v>1</v>
      </c>
      <c r="E127" s="3">
        <v>1</v>
      </c>
      <c r="F127" s="3">
        <v>0.3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0.3</v>
      </c>
      <c r="N127" s="3">
        <v>0.8</v>
      </c>
      <c r="O127" s="3">
        <v>1</v>
      </c>
      <c r="P127" s="5">
        <f t="shared" si="1"/>
        <v>4.3999999999999995</v>
      </c>
    </row>
    <row r="128" spans="1:16" ht="26.4" x14ac:dyDescent="0.25">
      <c r="A128" s="9"/>
      <c r="B128" s="1" t="s">
        <v>211</v>
      </c>
      <c r="C128" s="1" t="s">
        <v>212</v>
      </c>
      <c r="D128" s="12">
        <v>4.9000000000000004</v>
      </c>
      <c r="E128" s="3">
        <v>5.4</v>
      </c>
      <c r="F128" s="3">
        <v>3.1</v>
      </c>
      <c r="G128" s="3">
        <v>0.85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2.5</v>
      </c>
      <c r="N128" s="3">
        <v>4.75</v>
      </c>
      <c r="O128" s="3">
        <v>7.6</v>
      </c>
      <c r="P128" s="5">
        <f t="shared" si="1"/>
        <v>29.1</v>
      </c>
    </row>
    <row r="129" spans="1:16" ht="39.6" x14ac:dyDescent="0.25">
      <c r="A129" s="9"/>
      <c r="B129" s="1" t="s">
        <v>214</v>
      </c>
      <c r="C129" s="1" t="s">
        <v>215</v>
      </c>
      <c r="D129" s="12">
        <v>1.1000000000000001</v>
      </c>
      <c r="E129" s="3">
        <v>1</v>
      </c>
      <c r="F129" s="3">
        <v>0.9</v>
      </c>
      <c r="G129" s="3">
        <v>0.2</v>
      </c>
      <c r="H129" s="3">
        <v>0.1</v>
      </c>
      <c r="I129" s="3">
        <v>0.1</v>
      </c>
      <c r="J129" s="3">
        <v>0.1</v>
      </c>
      <c r="K129" s="3">
        <v>0.1</v>
      </c>
      <c r="L129" s="3">
        <v>0.1</v>
      </c>
      <c r="M129" s="3">
        <v>0.2</v>
      </c>
      <c r="N129" s="3">
        <v>0.9</v>
      </c>
      <c r="O129" s="3">
        <v>1</v>
      </c>
      <c r="P129" s="5">
        <f t="shared" si="1"/>
        <v>5.8000000000000007</v>
      </c>
    </row>
    <row r="130" spans="1:16" ht="39.6" x14ac:dyDescent="0.25">
      <c r="A130" s="9"/>
      <c r="B130" s="1" t="s">
        <v>216</v>
      </c>
      <c r="C130" s="1" t="s">
        <v>217</v>
      </c>
      <c r="D130" s="12">
        <v>5</v>
      </c>
      <c r="E130" s="3">
        <v>5</v>
      </c>
      <c r="F130" s="3">
        <v>4</v>
      </c>
      <c r="G130" s="3">
        <v>3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</v>
      </c>
      <c r="N130" s="3">
        <v>2</v>
      </c>
      <c r="O130" s="3">
        <v>4</v>
      </c>
      <c r="P130" s="5">
        <f t="shared" si="1"/>
        <v>24</v>
      </c>
    </row>
    <row r="131" spans="1:16" ht="39.6" x14ac:dyDescent="0.25">
      <c r="A131" s="9"/>
      <c r="B131" s="1" t="s">
        <v>218</v>
      </c>
      <c r="C131" s="1" t="s">
        <v>219</v>
      </c>
      <c r="D131" s="12">
        <v>1.5</v>
      </c>
      <c r="E131" s="3">
        <v>1.5</v>
      </c>
      <c r="F131" s="3">
        <v>0.9</v>
      </c>
      <c r="G131" s="3">
        <v>0.3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0.33</v>
      </c>
      <c r="N131" s="3">
        <v>0.8</v>
      </c>
      <c r="O131" s="3">
        <v>1.5</v>
      </c>
      <c r="P131" s="5">
        <f t="shared" si="1"/>
        <v>6.83</v>
      </c>
    </row>
    <row r="132" spans="1:16" ht="39.6" x14ac:dyDescent="0.25">
      <c r="A132" s="9"/>
      <c r="B132" s="1" t="s">
        <v>220</v>
      </c>
      <c r="C132" s="1" t="s">
        <v>221</v>
      </c>
      <c r="D132" s="12">
        <v>0.1</v>
      </c>
      <c r="E132" s="3">
        <v>0.1</v>
      </c>
      <c r="F132" s="3">
        <v>0.05</v>
      </c>
      <c r="G132" s="3">
        <v>0.05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0.05</v>
      </c>
      <c r="N132" s="3">
        <v>0.05</v>
      </c>
      <c r="O132" s="3">
        <v>0.1</v>
      </c>
      <c r="P132" s="5">
        <f t="shared" si="1"/>
        <v>0.5</v>
      </c>
    </row>
    <row r="133" spans="1:16" ht="39.6" x14ac:dyDescent="0.25">
      <c r="A133" s="9"/>
      <c r="B133" s="1" t="s">
        <v>222</v>
      </c>
      <c r="C133" s="1" t="s">
        <v>223</v>
      </c>
      <c r="D133" s="12">
        <v>3</v>
      </c>
      <c r="E133" s="3">
        <v>3</v>
      </c>
      <c r="F133" s="3">
        <v>0.5</v>
      </c>
      <c r="G133" s="3">
        <v>0.2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0.1</v>
      </c>
      <c r="N133" s="3">
        <v>0.5</v>
      </c>
      <c r="O133" s="3">
        <v>2.5</v>
      </c>
      <c r="P133" s="5">
        <f t="shared" si="1"/>
        <v>9.8000000000000007</v>
      </c>
    </row>
    <row r="134" spans="1:16" ht="26.4" x14ac:dyDescent="0.25">
      <c r="A134" s="9"/>
      <c r="B134" s="1" t="s">
        <v>224</v>
      </c>
      <c r="C134" s="1" t="s">
        <v>225</v>
      </c>
      <c r="D134" s="12">
        <v>26</v>
      </c>
      <c r="E134" s="3">
        <v>25</v>
      </c>
      <c r="F134" s="3">
        <v>23</v>
      </c>
      <c r="G134" s="3">
        <v>2.5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2.5</v>
      </c>
      <c r="N134" s="3">
        <v>20</v>
      </c>
      <c r="O134" s="3">
        <v>28</v>
      </c>
      <c r="P134" s="5">
        <f t="shared" ref="P134:P188" si="2">SUM(D134:O134)</f>
        <v>127</v>
      </c>
    </row>
    <row r="135" spans="1:16" ht="39.6" x14ac:dyDescent="0.25">
      <c r="A135" s="9"/>
      <c r="B135" s="1" t="s">
        <v>226</v>
      </c>
      <c r="C135" s="1" t="s">
        <v>227</v>
      </c>
      <c r="D135" s="12">
        <v>1.5</v>
      </c>
      <c r="E135" s="3">
        <v>1.5</v>
      </c>
      <c r="F135" s="3">
        <v>1.25</v>
      </c>
      <c r="G135" s="3">
        <v>1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</v>
      </c>
      <c r="N135" s="3">
        <v>1.25</v>
      </c>
      <c r="O135" s="3">
        <v>1.5</v>
      </c>
      <c r="P135" s="5">
        <f t="shared" si="2"/>
        <v>9</v>
      </c>
    </row>
    <row r="136" spans="1:16" ht="26.4" x14ac:dyDescent="0.25">
      <c r="A136" s="9"/>
      <c r="B136" s="1" t="s">
        <v>42</v>
      </c>
      <c r="C136" s="1" t="s">
        <v>228</v>
      </c>
      <c r="D136" s="12">
        <v>1.37</v>
      </c>
      <c r="E136" s="3">
        <v>1.238</v>
      </c>
      <c r="F136" s="3">
        <v>1.37</v>
      </c>
      <c r="G136" s="3">
        <v>1.2030000000000001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2.5</v>
      </c>
      <c r="N136" s="3">
        <v>2.5</v>
      </c>
      <c r="O136" s="3">
        <v>2.7</v>
      </c>
      <c r="P136" s="5">
        <f t="shared" si="2"/>
        <v>12.881</v>
      </c>
    </row>
    <row r="137" spans="1:16" ht="26.4" x14ac:dyDescent="0.25">
      <c r="A137" s="9"/>
      <c r="B137" s="1" t="s">
        <v>106</v>
      </c>
      <c r="C137" s="1" t="s">
        <v>229</v>
      </c>
      <c r="D137" s="12">
        <v>7.4109999999999996</v>
      </c>
      <c r="E137" s="3">
        <v>6.1520000000000001</v>
      </c>
      <c r="F137" s="3">
        <v>3.4849999999999999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6.1680000000000001</v>
      </c>
      <c r="O137" s="3">
        <v>7.46</v>
      </c>
      <c r="P137" s="5">
        <f t="shared" si="2"/>
        <v>30.675999999999998</v>
      </c>
    </row>
    <row r="138" spans="1:16" ht="39.6" x14ac:dyDescent="0.25">
      <c r="A138" s="9"/>
      <c r="B138" s="1" t="s">
        <v>230</v>
      </c>
      <c r="C138" s="1" t="s">
        <v>231</v>
      </c>
      <c r="D138" s="12">
        <v>1.8</v>
      </c>
      <c r="E138" s="3">
        <v>1.6</v>
      </c>
      <c r="F138" s="3">
        <v>0.81499999999999995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1.2</v>
      </c>
      <c r="N138" s="3">
        <v>1.7</v>
      </c>
      <c r="O138" s="3">
        <v>1.9</v>
      </c>
      <c r="P138" s="5">
        <f t="shared" si="2"/>
        <v>9.0150000000000006</v>
      </c>
    </row>
    <row r="139" spans="1:16" ht="39.6" x14ac:dyDescent="0.25">
      <c r="A139" s="9"/>
      <c r="B139" s="1" t="s">
        <v>232</v>
      </c>
      <c r="C139" s="1"/>
      <c r="D139" s="12">
        <v>1</v>
      </c>
      <c r="E139" s="3">
        <v>1</v>
      </c>
      <c r="F139" s="3">
        <v>0.3</v>
      </c>
      <c r="G139" s="3">
        <v>0.2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0.3</v>
      </c>
      <c r="N139" s="3">
        <v>0.8</v>
      </c>
      <c r="O139" s="3">
        <v>1</v>
      </c>
      <c r="P139" s="5">
        <f t="shared" si="2"/>
        <v>4.5999999999999996</v>
      </c>
    </row>
    <row r="140" spans="1:16" ht="39.6" x14ac:dyDescent="0.25">
      <c r="A140" s="9"/>
      <c r="B140" s="1" t="s">
        <v>233</v>
      </c>
      <c r="C140" s="1" t="s">
        <v>234</v>
      </c>
      <c r="D140" s="12">
        <v>0.53500000000000003</v>
      </c>
      <c r="E140" s="3">
        <v>0.4</v>
      </c>
      <c r="F140" s="3">
        <v>0.3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0.3</v>
      </c>
      <c r="N140" s="3">
        <v>0.4</v>
      </c>
      <c r="O140" s="3">
        <v>0.53500000000000003</v>
      </c>
      <c r="P140" s="5">
        <f t="shared" si="2"/>
        <v>2.4700000000000002</v>
      </c>
    </row>
    <row r="141" spans="1:16" ht="39.6" x14ac:dyDescent="0.25">
      <c r="A141" s="9"/>
      <c r="B141" s="1" t="s">
        <v>235</v>
      </c>
      <c r="C141" s="1" t="s">
        <v>300</v>
      </c>
      <c r="D141" s="12">
        <v>3</v>
      </c>
      <c r="E141" s="3">
        <v>3</v>
      </c>
      <c r="F141" s="3">
        <v>3</v>
      </c>
      <c r="G141" s="3">
        <v>2</v>
      </c>
      <c r="H141" s="3">
        <v>1</v>
      </c>
      <c r="I141" s="3">
        <v>1</v>
      </c>
      <c r="J141" s="3">
        <v>1</v>
      </c>
      <c r="K141" s="3">
        <v>1</v>
      </c>
      <c r="L141" s="3">
        <v>1.5</v>
      </c>
      <c r="M141" s="3">
        <v>3</v>
      </c>
      <c r="N141" s="3">
        <v>3</v>
      </c>
      <c r="O141" s="3">
        <v>3</v>
      </c>
      <c r="P141" s="5">
        <f t="shared" si="2"/>
        <v>25.5</v>
      </c>
    </row>
    <row r="142" spans="1:16" ht="39.6" x14ac:dyDescent="0.25">
      <c r="A142" s="9"/>
      <c r="B142" s="1" t="s">
        <v>236</v>
      </c>
      <c r="C142" s="1" t="s">
        <v>237</v>
      </c>
      <c r="D142" s="12">
        <v>0.4</v>
      </c>
      <c r="E142" s="3">
        <v>0.4</v>
      </c>
      <c r="F142" s="3">
        <v>0.15</v>
      </c>
      <c r="G142" s="3">
        <v>0.12</v>
      </c>
      <c r="H142" s="3">
        <v>0.08</v>
      </c>
      <c r="I142" s="3">
        <v>0.08</v>
      </c>
      <c r="J142" s="3">
        <v>0.08</v>
      </c>
      <c r="K142" s="3">
        <v>0.08</v>
      </c>
      <c r="L142" s="3">
        <v>0.12</v>
      </c>
      <c r="M142" s="3">
        <v>0.15</v>
      </c>
      <c r="N142" s="3">
        <v>0.4</v>
      </c>
      <c r="O142" s="3">
        <v>0.4</v>
      </c>
      <c r="P142" s="5">
        <f t="shared" si="2"/>
        <v>2.46</v>
      </c>
    </row>
    <row r="143" spans="1:16" ht="39.6" x14ac:dyDescent="0.25">
      <c r="A143" s="9"/>
      <c r="B143" s="1" t="s">
        <v>213</v>
      </c>
      <c r="C143" s="1" t="s">
        <v>238</v>
      </c>
      <c r="D143" s="12">
        <v>2.35</v>
      </c>
      <c r="E143" s="3">
        <v>2.35</v>
      </c>
      <c r="F143" s="3">
        <v>1.75</v>
      </c>
      <c r="G143" s="3">
        <v>0.95</v>
      </c>
      <c r="H143" s="3">
        <v>0.15</v>
      </c>
      <c r="I143" s="3">
        <v>0.1</v>
      </c>
      <c r="J143" s="3">
        <v>0.1</v>
      </c>
      <c r="K143" s="3">
        <v>0.1</v>
      </c>
      <c r="L143" s="3">
        <v>0.1</v>
      </c>
      <c r="M143" s="3">
        <v>0.95</v>
      </c>
      <c r="N143" s="3">
        <v>1.75</v>
      </c>
      <c r="O143" s="3">
        <v>2.35</v>
      </c>
      <c r="P143" s="5">
        <f t="shared" si="2"/>
        <v>12.999999999999998</v>
      </c>
    </row>
    <row r="144" spans="1:16" ht="26.4" x14ac:dyDescent="0.25">
      <c r="A144" s="9"/>
      <c r="B144" s="1" t="s">
        <v>239</v>
      </c>
      <c r="C144" s="1" t="s">
        <v>240</v>
      </c>
      <c r="D144" s="12">
        <v>0.3</v>
      </c>
      <c r="E144" s="3">
        <v>0.3</v>
      </c>
      <c r="F144" s="3">
        <v>0.3</v>
      </c>
      <c r="G144" s="3">
        <v>0.3</v>
      </c>
      <c r="H144" s="3">
        <v>0.3</v>
      </c>
      <c r="I144" s="3">
        <v>0.3</v>
      </c>
      <c r="J144" s="3">
        <v>0.3</v>
      </c>
      <c r="K144" s="3">
        <v>0.3</v>
      </c>
      <c r="L144" s="3">
        <v>0.3</v>
      </c>
      <c r="M144" s="3">
        <v>0.3</v>
      </c>
      <c r="N144" s="3">
        <v>0.3</v>
      </c>
      <c r="O144" s="3">
        <v>0.3</v>
      </c>
      <c r="P144" s="5">
        <f t="shared" si="2"/>
        <v>3.5999999999999992</v>
      </c>
    </row>
    <row r="145" spans="1:16" ht="39.6" x14ac:dyDescent="0.25">
      <c r="A145" s="9"/>
      <c r="B145" s="1" t="s">
        <v>241</v>
      </c>
      <c r="C145" s="1" t="s">
        <v>242</v>
      </c>
      <c r="D145" s="12">
        <v>6.5</v>
      </c>
      <c r="E145" s="3">
        <v>6.5</v>
      </c>
      <c r="F145" s="3">
        <v>6.5</v>
      </c>
      <c r="G145" s="3">
        <v>6.5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6.5</v>
      </c>
      <c r="N145" s="3">
        <v>6.5</v>
      </c>
      <c r="O145" s="3">
        <v>6.5</v>
      </c>
      <c r="P145" s="5">
        <f t="shared" si="2"/>
        <v>45.5</v>
      </c>
    </row>
    <row r="146" spans="1:16" ht="39.6" x14ac:dyDescent="0.25">
      <c r="A146" s="9"/>
      <c r="B146" s="1" t="s">
        <v>243</v>
      </c>
      <c r="C146" s="1" t="s">
        <v>244</v>
      </c>
      <c r="D146" s="12">
        <v>6</v>
      </c>
      <c r="E146" s="3">
        <v>1.8</v>
      </c>
      <c r="F146" s="3">
        <v>1.3</v>
      </c>
      <c r="G146" s="3">
        <v>0.9</v>
      </c>
      <c r="H146" s="3">
        <v>0.2</v>
      </c>
      <c r="I146" s="3">
        <v>0.05</v>
      </c>
      <c r="J146" s="3">
        <v>0.05</v>
      </c>
      <c r="K146" s="3">
        <v>0.05</v>
      </c>
      <c r="L146" s="3">
        <v>0.1</v>
      </c>
      <c r="M146" s="3">
        <v>0.5</v>
      </c>
      <c r="N146" s="3">
        <v>1.3</v>
      </c>
      <c r="O146" s="3">
        <v>2.1</v>
      </c>
      <c r="P146" s="5">
        <f t="shared" si="2"/>
        <v>14.350000000000001</v>
      </c>
    </row>
    <row r="147" spans="1:16" ht="26.4" x14ac:dyDescent="0.25">
      <c r="A147" s="9"/>
      <c r="B147" s="1" t="s">
        <v>245</v>
      </c>
      <c r="C147" s="1" t="s">
        <v>246</v>
      </c>
      <c r="D147" s="12">
        <v>6.9</v>
      </c>
      <c r="E147" s="3">
        <v>6.8</v>
      </c>
      <c r="F147" s="3">
        <v>4.5</v>
      </c>
      <c r="G147" s="3">
        <v>1.9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1.9</v>
      </c>
      <c r="N147" s="3">
        <v>4.5</v>
      </c>
      <c r="O147" s="3">
        <v>6.8</v>
      </c>
      <c r="P147" s="5">
        <f t="shared" si="2"/>
        <v>33.299999999999997</v>
      </c>
    </row>
    <row r="148" spans="1:16" ht="39.6" x14ac:dyDescent="0.25">
      <c r="A148" s="9"/>
      <c r="B148" s="1" t="s">
        <v>247</v>
      </c>
      <c r="C148" s="1" t="s">
        <v>248</v>
      </c>
      <c r="D148" s="12">
        <v>2.5</v>
      </c>
      <c r="E148" s="3">
        <v>2.5</v>
      </c>
      <c r="F148" s="3">
        <v>2</v>
      </c>
      <c r="G148" s="3">
        <v>1.5</v>
      </c>
      <c r="H148" s="3">
        <v>0</v>
      </c>
      <c r="I148" s="3">
        <v>0</v>
      </c>
      <c r="J148" s="3">
        <v>0</v>
      </c>
      <c r="K148" s="3">
        <v>0</v>
      </c>
      <c r="L148" s="3">
        <v>1.5</v>
      </c>
      <c r="M148" s="3">
        <v>2</v>
      </c>
      <c r="N148" s="3">
        <v>2.5</v>
      </c>
      <c r="O148" s="3">
        <v>3</v>
      </c>
      <c r="P148" s="5">
        <f t="shared" si="2"/>
        <v>17.5</v>
      </c>
    </row>
    <row r="149" spans="1:16" ht="66" x14ac:dyDescent="0.25">
      <c r="A149" s="9"/>
      <c r="B149" s="1" t="s">
        <v>249</v>
      </c>
      <c r="C149" s="1" t="s">
        <v>250</v>
      </c>
      <c r="D149" s="12">
        <v>0.5</v>
      </c>
      <c r="E149" s="3">
        <v>0.5</v>
      </c>
      <c r="F149" s="3">
        <v>0.5</v>
      </c>
      <c r="G149" s="3">
        <v>0.25</v>
      </c>
      <c r="H149" s="3">
        <v>0.108</v>
      </c>
      <c r="I149" s="3">
        <v>0.108</v>
      </c>
      <c r="J149" s="3">
        <v>0.108</v>
      </c>
      <c r="K149" s="3">
        <v>0.108</v>
      </c>
      <c r="L149" s="3">
        <v>0.108</v>
      </c>
      <c r="M149" s="3">
        <v>0.25</v>
      </c>
      <c r="N149" s="3">
        <v>0.5</v>
      </c>
      <c r="O149" s="3">
        <v>0.5</v>
      </c>
      <c r="P149" s="5">
        <f t="shared" si="2"/>
        <v>3.5400000000000005</v>
      </c>
    </row>
    <row r="150" spans="1:16" ht="26.4" x14ac:dyDescent="0.25">
      <c r="A150" s="9"/>
      <c r="B150" s="1" t="s">
        <v>251</v>
      </c>
      <c r="C150" s="1" t="s">
        <v>252</v>
      </c>
      <c r="D150" s="12">
        <v>1.9</v>
      </c>
      <c r="E150" s="3">
        <v>1.9</v>
      </c>
      <c r="F150" s="3">
        <v>1.8</v>
      </c>
      <c r="G150" s="3">
        <v>1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0.9</v>
      </c>
      <c r="N150" s="3">
        <v>0.9</v>
      </c>
      <c r="O150" s="3">
        <v>1.8</v>
      </c>
      <c r="P150" s="5">
        <f t="shared" si="2"/>
        <v>10.200000000000001</v>
      </c>
    </row>
    <row r="151" spans="1:16" ht="39.6" x14ac:dyDescent="0.25">
      <c r="A151" s="9"/>
      <c r="B151" s="1" t="s">
        <v>253</v>
      </c>
      <c r="C151" s="1" t="s">
        <v>254</v>
      </c>
      <c r="D151" s="12">
        <v>0.9</v>
      </c>
      <c r="E151" s="3">
        <v>0.9</v>
      </c>
      <c r="F151" s="3">
        <v>0.5</v>
      </c>
      <c r="G151" s="3">
        <v>0.3</v>
      </c>
      <c r="H151" s="3">
        <v>0.1</v>
      </c>
      <c r="I151" s="3">
        <v>0.02</v>
      </c>
      <c r="J151" s="3">
        <v>0.02</v>
      </c>
      <c r="K151" s="3">
        <v>0.02</v>
      </c>
      <c r="L151" s="3">
        <v>0.02</v>
      </c>
      <c r="M151" s="3">
        <v>0.3</v>
      </c>
      <c r="N151" s="3">
        <v>0.5</v>
      </c>
      <c r="O151" s="3">
        <v>0.9</v>
      </c>
      <c r="P151" s="5">
        <f t="shared" si="2"/>
        <v>4.4799999999999995</v>
      </c>
    </row>
    <row r="152" spans="1:16" ht="39.6" x14ac:dyDescent="0.25">
      <c r="A152" s="9"/>
      <c r="B152" s="1" t="s">
        <v>255</v>
      </c>
      <c r="C152" s="1" t="s">
        <v>256</v>
      </c>
      <c r="D152" s="12">
        <v>11.003</v>
      </c>
      <c r="E152" s="3">
        <v>9.1809999999999992</v>
      </c>
      <c r="F152" s="3">
        <v>8.7680000000000007</v>
      </c>
      <c r="G152" s="3">
        <v>0.88800000000000001</v>
      </c>
      <c r="H152" s="3">
        <v>0.41199999999999998</v>
      </c>
      <c r="I152" s="3">
        <v>0.12</v>
      </c>
      <c r="J152" s="3">
        <v>0.14000000000000001</v>
      </c>
      <c r="K152" s="3">
        <v>0.17899999999999999</v>
      </c>
      <c r="L152" s="3">
        <v>1.3120000000000001</v>
      </c>
      <c r="M152" s="3">
        <v>3.577</v>
      </c>
      <c r="N152" s="3">
        <v>8.0139999999999993</v>
      </c>
      <c r="O152" s="3">
        <v>10.327</v>
      </c>
      <c r="P152" s="5">
        <f t="shared" si="2"/>
        <v>53.920999999999992</v>
      </c>
    </row>
    <row r="153" spans="1:16" ht="39.6" x14ac:dyDescent="0.25">
      <c r="A153" s="9"/>
      <c r="B153" s="1" t="s">
        <v>100</v>
      </c>
      <c r="C153" s="1" t="s">
        <v>257</v>
      </c>
      <c r="D153" s="12">
        <v>15</v>
      </c>
      <c r="E153" s="3">
        <v>15</v>
      </c>
      <c r="F153" s="3">
        <v>10</v>
      </c>
      <c r="G153" s="3">
        <v>7</v>
      </c>
      <c r="H153" s="3">
        <v>7</v>
      </c>
      <c r="I153" s="3">
        <v>5</v>
      </c>
      <c r="J153" s="3">
        <v>5</v>
      </c>
      <c r="K153" s="3">
        <v>7</v>
      </c>
      <c r="L153" s="3">
        <v>10</v>
      </c>
      <c r="M153" s="3">
        <v>12</v>
      </c>
      <c r="N153" s="3">
        <v>15</v>
      </c>
      <c r="O153" s="3">
        <v>15</v>
      </c>
      <c r="P153" s="5">
        <f t="shared" si="2"/>
        <v>123</v>
      </c>
    </row>
    <row r="154" spans="1:16" ht="39.6" x14ac:dyDescent="0.25">
      <c r="A154" s="9"/>
      <c r="B154" s="1" t="s">
        <v>258</v>
      </c>
      <c r="C154" s="1" t="s">
        <v>259</v>
      </c>
      <c r="D154" s="12">
        <v>0.7</v>
      </c>
      <c r="E154" s="3">
        <v>0.7</v>
      </c>
      <c r="F154" s="3">
        <v>0.7</v>
      </c>
      <c r="G154" s="3">
        <v>0.5</v>
      </c>
      <c r="H154" s="3">
        <v>0.3</v>
      </c>
      <c r="I154" s="3">
        <v>0</v>
      </c>
      <c r="J154" s="3">
        <v>0</v>
      </c>
      <c r="K154" s="3">
        <v>0</v>
      </c>
      <c r="L154" s="3">
        <v>0.5</v>
      </c>
      <c r="M154" s="3">
        <v>0.7</v>
      </c>
      <c r="N154" s="3">
        <v>0.7</v>
      </c>
      <c r="O154" s="3">
        <v>0.7</v>
      </c>
      <c r="P154" s="5">
        <f t="shared" si="2"/>
        <v>5.5</v>
      </c>
    </row>
    <row r="155" spans="1:16" ht="26.4" x14ac:dyDescent="0.25">
      <c r="A155" s="9"/>
      <c r="B155" s="1" t="s">
        <v>20</v>
      </c>
      <c r="C155" s="1" t="s">
        <v>301</v>
      </c>
      <c r="D155" s="12">
        <v>60.954000000000001</v>
      </c>
      <c r="E155" s="3">
        <v>50.951999999999998</v>
      </c>
      <c r="F155" s="3">
        <v>39.99</v>
      </c>
      <c r="G155" s="3">
        <v>16.009</v>
      </c>
      <c r="H155" s="3">
        <v>6.6000000000000003E-2</v>
      </c>
      <c r="I155" s="3">
        <v>6.6000000000000003E-2</v>
      </c>
      <c r="J155" s="3">
        <v>6.6000000000000003E-2</v>
      </c>
      <c r="K155" s="3">
        <v>6.6000000000000003E-2</v>
      </c>
      <c r="L155" s="3">
        <v>6.6000000000000003E-2</v>
      </c>
      <c r="M155" s="3">
        <v>15.004</v>
      </c>
      <c r="N155" s="3">
        <v>40.99</v>
      </c>
      <c r="O155" s="3">
        <v>60.954000000000001</v>
      </c>
      <c r="P155" s="5">
        <f t="shared" si="2"/>
        <v>285.18300000000005</v>
      </c>
    </row>
    <row r="156" spans="1:16" ht="52.8" x14ac:dyDescent="0.25">
      <c r="A156" s="9"/>
      <c r="B156" s="1" t="s">
        <v>260</v>
      </c>
      <c r="C156" s="1" t="s">
        <v>261</v>
      </c>
      <c r="D156" s="12">
        <v>1</v>
      </c>
      <c r="E156" s="3">
        <v>1</v>
      </c>
      <c r="F156" s="3">
        <v>1</v>
      </c>
      <c r="G156" s="3">
        <v>0.67</v>
      </c>
      <c r="H156" s="3">
        <v>0</v>
      </c>
      <c r="I156" s="3">
        <v>0</v>
      </c>
      <c r="J156" s="3">
        <v>0</v>
      </c>
      <c r="K156" s="3">
        <v>0</v>
      </c>
      <c r="L156" s="3">
        <v>0.67</v>
      </c>
      <c r="M156" s="3">
        <v>1</v>
      </c>
      <c r="N156" s="3">
        <v>1</v>
      </c>
      <c r="O156" s="3">
        <v>1</v>
      </c>
      <c r="P156" s="5">
        <f t="shared" si="2"/>
        <v>7.34</v>
      </c>
    </row>
    <row r="157" spans="1:16" ht="39.6" x14ac:dyDescent="0.25">
      <c r="A157" s="9"/>
      <c r="B157" s="1" t="s">
        <v>262</v>
      </c>
      <c r="C157" s="1" t="s">
        <v>263</v>
      </c>
      <c r="D157" s="12">
        <v>3.15</v>
      </c>
      <c r="E157" s="3">
        <v>3.15</v>
      </c>
      <c r="F157" s="3">
        <v>100</v>
      </c>
      <c r="G157" s="3">
        <v>100</v>
      </c>
      <c r="H157" s="3">
        <v>100</v>
      </c>
      <c r="I157" s="3">
        <v>100</v>
      </c>
      <c r="J157" s="3">
        <v>100</v>
      </c>
      <c r="K157" s="3">
        <v>100</v>
      </c>
      <c r="L157" s="3">
        <v>100</v>
      </c>
      <c r="M157" s="3">
        <v>100</v>
      </c>
      <c r="N157" s="3">
        <v>100</v>
      </c>
      <c r="O157" s="3">
        <v>100</v>
      </c>
      <c r="P157" s="5">
        <f t="shared" si="2"/>
        <v>1006.3</v>
      </c>
    </row>
    <row r="158" spans="1:16" ht="39.6" x14ac:dyDescent="0.25">
      <c r="A158" s="9"/>
      <c r="B158" s="1" t="s">
        <v>107</v>
      </c>
      <c r="C158" s="1" t="s">
        <v>264</v>
      </c>
      <c r="D158" s="12">
        <v>3</v>
      </c>
      <c r="E158" s="3">
        <v>3</v>
      </c>
      <c r="F158" s="3">
        <v>3</v>
      </c>
      <c r="G158" s="3">
        <v>1</v>
      </c>
      <c r="H158" s="3">
        <v>1</v>
      </c>
      <c r="I158" s="3">
        <v>1</v>
      </c>
      <c r="J158" s="3">
        <v>1</v>
      </c>
      <c r="K158" s="3">
        <v>1</v>
      </c>
      <c r="L158" s="3">
        <v>2</v>
      </c>
      <c r="M158" s="3">
        <v>3</v>
      </c>
      <c r="N158" s="3">
        <v>3</v>
      </c>
      <c r="O158" s="3">
        <v>3</v>
      </c>
      <c r="P158" s="5">
        <f t="shared" si="2"/>
        <v>25</v>
      </c>
    </row>
    <row r="159" spans="1:16" ht="52.8" x14ac:dyDescent="0.25">
      <c r="A159" s="9"/>
      <c r="B159" s="1" t="s">
        <v>326</v>
      </c>
      <c r="C159" s="1" t="s">
        <v>302</v>
      </c>
      <c r="D159" s="12">
        <v>5.1999999999999998E-2</v>
      </c>
      <c r="E159" s="3">
        <v>5.1999999999999998E-2</v>
      </c>
      <c r="F159" s="3">
        <v>5.1999999999999998E-2</v>
      </c>
      <c r="G159" s="3">
        <v>5.1999999999999998E-2</v>
      </c>
      <c r="H159" s="3">
        <v>5.1999999999999998E-2</v>
      </c>
      <c r="I159" s="3">
        <v>5.1999999999999998E-2</v>
      </c>
      <c r="J159" s="3">
        <v>5.1999999999999998E-2</v>
      </c>
      <c r="K159" s="3">
        <v>5.1999999999999998E-2</v>
      </c>
      <c r="L159" s="3">
        <v>5.1999999999999998E-2</v>
      </c>
      <c r="M159" s="3">
        <v>5.1999999999999998E-2</v>
      </c>
      <c r="N159" s="3">
        <v>5.1999999999999998E-2</v>
      </c>
      <c r="O159" s="3">
        <v>5.1999999999999998E-2</v>
      </c>
      <c r="P159" s="5">
        <f t="shared" si="2"/>
        <v>0.62400000000000011</v>
      </c>
    </row>
    <row r="160" spans="1:16" ht="39.6" x14ac:dyDescent="0.25">
      <c r="A160" s="9"/>
      <c r="B160" s="1" t="s">
        <v>22</v>
      </c>
      <c r="C160" s="1" t="s">
        <v>303</v>
      </c>
      <c r="D160" s="12">
        <v>1.2</v>
      </c>
      <c r="E160" s="3">
        <v>0.75</v>
      </c>
      <c r="F160" s="3">
        <v>0.77</v>
      </c>
      <c r="G160" s="3">
        <v>0.45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0.77</v>
      </c>
      <c r="N160" s="3">
        <v>1.24</v>
      </c>
      <c r="O160" s="3">
        <v>3.14</v>
      </c>
      <c r="P160" s="5">
        <f t="shared" si="2"/>
        <v>8.32</v>
      </c>
    </row>
    <row r="161" spans="1:16" ht="39.6" x14ac:dyDescent="0.25">
      <c r="A161" s="9"/>
      <c r="B161" s="1" t="s">
        <v>265</v>
      </c>
      <c r="C161" s="1" t="s">
        <v>266</v>
      </c>
      <c r="D161" s="12">
        <v>0.56000000000000005</v>
      </c>
      <c r="E161" s="3">
        <v>0.56000000000000005</v>
      </c>
      <c r="F161" s="3">
        <v>0.56000000000000005</v>
      </c>
      <c r="G161" s="3">
        <v>0.05</v>
      </c>
      <c r="H161" s="3">
        <v>0.05</v>
      </c>
      <c r="I161" s="3">
        <v>0.05</v>
      </c>
      <c r="J161" s="3">
        <v>0.05</v>
      </c>
      <c r="K161" s="3">
        <v>0.05</v>
      </c>
      <c r="L161" s="3">
        <v>0.05</v>
      </c>
      <c r="M161" s="3">
        <v>0.05</v>
      </c>
      <c r="N161" s="3">
        <v>0.1</v>
      </c>
      <c r="O161" s="3">
        <v>0.56000000000000005</v>
      </c>
      <c r="P161" s="5">
        <f t="shared" si="2"/>
        <v>2.6900000000000004</v>
      </c>
    </row>
    <row r="162" spans="1:16" ht="39.6" x14ac:dyDescent="0.25">
      <c r="A162" s="9"/>
      <c r="B162" s="1" t="s">
        <v>267</v>
      </c>
      <c r="C162" s="1" t="s">
        <v>268</v>
      </c>
      <c r="D162" s="12">
        <v>9</v>
      </c>
      <c r="E162" s="3">
        <v>9</v>
      </c>
      <c r="F162" s="3">
        <v>8.1</v>
      </c>
      <c r="G162" s="3">
        <v>4.0999999999999996</v>
      </c>
      <c r="H162" s="3">
        <v>1.5</v>
      </c>
      <c r="I162" s="3">
        <v>0.7</v>
      </c>
      <c r="J162" s="3">
        <v>0.7</v>
      </c>
      <c r="K162" s="3">
        <v>0.7</v>
      </c>
      <c r="L162" s="3">
        <v>4.0999999999999996</v>
      </c>
      <c r="M162" s="3">
        <v>8.1</v>
      </c>
      <c r="N162" s="3">
        <v>9</v>
      </c>
      <c r="O162" s="3">
        <v>9</v>
      </c>
      <c r="P162" s="5">
        <f t="shared" si="2"/>
        <v>64.000000000000014</v>
      </c>
    </row>
    <row r="163" spans="1:16" ht="39.6" x14ac:dyDescent="0.25">
      <c r="A163" s="9"/>
      <c r="B163" s="1" t="s">
        <v>269</v>
      </c>
      <c r="C163" s="2" t="s">
        <v>270</v>
      </c>
      <c r="D163" s="12">
        <v>0.9</v>
      </c>
      <c r="E163" s="3">
        <v>0.9</v>
      </c>
      <c r="F163" s="3">
        <v>0.9</v>
      </c>
      <c r="G163" s="3">
        <v>0.55000000000000004</v>
      </c>
      <c r="H163" s="3">
        <v>0.1</v>
      </c>
      <c r="I163" s="3">
        <v>0</v>
      </c>
      <c r="J163" s="3">
        <v>0</v>
      </c>
      <c r="K163" s="3">
        <v>0</v>
      </c>
      <c r="L163" s="3">
        <v>0.04</v>
      </c>
      <c r="M163" s="3">
        <v>0.9</v>
      </c>
      <c r="N163" s="3">
        <v>0.9</v>
      </c>
      <c r="O163" s="3">
        <v>0.9</v>
      </c>
      <c r="P163" s="5">
        <f t="shared" si="2"/>
        <v>6.0900000000000007</v>
      </c>
    </row>
    <row r="164" spans="1:16" ht="39.6" x14ac:dyDescent="0.25">
      <c r="A164" s="9"/>
      <c r="B164" s="1" t="s">
        <v>269</v>
      </c>
      <c r="C164" s="1"/>
      <c r="D164" s="12">
        <v>0.5</v>
      </c>
      <c r="E164" s="3">
        <v>0.5</v>
      </c>
      <c r="F164" s="3">
        <v>0.05</v>
      </c>
      <c r="G164" s="3">
        <v>0.05</v>
      </c>
      <c r="H164" s="3">
        <v>0.05</v>
      </c>
      <c r="I164" s="3">
        <v>0.05</v>
      </c>
      <c r="J164" s="3">
        <v>0.05</v>
      </c>
      <c r="K164" s="3">
        <v>0.05</v>
      </c>
      <c r="L164" s="3">
        <v>0.05</v>
      </c>
      <c r="M164" s="3">
        <v>0.05</v>
      </c>
      <c r="N164" s="3">
        <v>0.14799999999999999</v>
      </c>
      <c r="O164" s="3">
        <v>0.5</v>
      </c>
      <c r="P164" s="5">
        <f t="shared" si="2"/>
        <v>2.048</v>
      </c>
    </row>
    <row r="165" spans="1:16" ht="39.6" x14ac:dyDescent="0.25">
      <c r="A165" s="9"/>
      <c r="B165" s="1" t="s">
        <v>272</v>
      </c>
      <c r="C165" s="1" t="s">
        <v>273</v>
      </c>
      <c r="D165" s="12">
        <v>0.38</v>
      </c>
      <c r="E165" s="3">
        <v>0.26</v>
      </c>
      <c r="F165" s="3">
        <v>7.4999999999999997E-2</v>
      </c>
      <c r="G165" s="3">
        <v>2.9000000000000001E-2</v>
      </c>
      <c r="H165" s="3">
        <v>9.4E-2</v>
      </c>
      <c r="I165" s="3">
        <v>2.8000000000000001E-2</v>
      </c>
      <c r="J165" s="3">
        <v>2.8000000000000001E-2</v>
      </c>
      <c r="K165" s="3">
        <v>2.8000000000000001E-2</v>
      </c>
      <c r="L165" s="3">
        <v>1.0999999999999999E-2</v>
      </c>
      <c r="M165" s="3">
        <v>3.9E-2</v>
      </c>
      <c r="N165" s="3">
        <v>0.32800000000000001</v>
      </c>
      <c r="O165" s="3">
        <v>0.32900000000000001</v>
      </c>
      <c r="P165" s="5">
        <f t="shared" si="2"/>
        <v>1.629</v>
      </c>
    </row>
    <row r="166" spans="1:16" ht="39.6" x14ac:dyDescent="0.25">
      <c r="A166" s="9"/>
      <c r="B166" s="1" t="s">
        <v>327</v>
      </c>
      <c r="C166" s="1" t="s">
        <v>304</v>
      </c>
      <c r="D166" s="12">
        <v>1</v>
      </c>
      <c r="E166" s="3">
        <v>1</v>
      </c>
      <c r="F166" s="3">
        <v>0.9</v>
      </c>
      <c r="G166" s="3">
        <v>0.3</v>
      </c>
      <c r="H166" s="3">
        <v>0.1</v>
      </c>
      <c r="I166" s="3">
        <v>0.1</v>
      </c>
      <c r="J166" s="3">
        <v>0.1</v>
      </c>
      <c r="K166" s="3">
        <v>0.1</v>
      </c>
      <c r="L166" s="3">
        <v>0.1</v>
      </c>
      <c r="M166" s="3">
        <v>0.5</v>
      </c>
      <c r="N166" s="3">
        <v>0.6</v>
      </c>
      <c r="O166" s="3">
        <v>1</v>
      </c>
      <c r="P166" s="5">
        <f t="shared" si="2"/>
        <v>5.8</v>
      </c>
    </row>
    <row r="167" spans="1:16" ht="39.6" x14ac:dyDescent="0.25">
      <c r="A167" s="9"/>
      <c r="B167" s="1" t="s">
        <v>272</v>
      </c>
      <c r="C167" s="1" t="s">
        <v>274</v>
      </c>
      <c r="D167" s="12">
        <v>6.62</v>
      </c>
      <c r="E167" s="3">
        <v>5.74</v>
      </c>
      <c r="F167" s="3">
        <v>4.9249999999999998</v>
      </c>
      <c r="G167" s="3">
        <v>1.371</v>
      </c>
      <c r="H167" s="3">
        <v>0.50600000000000001</v>
      </c>
      <c r="I167" s="3">
        <v>0.57199999999999995</v>
      </c>
      <c r="J167" s="3">
        <v>0.57199999999999995</v>
      </c>
      <c r="K167" s="3">
        <v>0.57199999999999995</v>
      </c>
      <c r="L167" s="3">
        <v>0.98899999999999999</v>
      </c>
      <c r="M167" s="3">
        <v>0.96099999999999997</v>
      </c>
      <c r="N167" s="3">
        <v>4.1719999999999997</v>
      </c>
      <c r="O167" s="3">
        <v>5.6710000000000003</v>
      </c>
      <c r="P167" s="5">
        <f t="shared" si="2"/>
        <v>32.670999999999999</v>
      </c>
    </row>
    <row r="168" spans="1:16" ht="39.6" x14ac:dyDescent="0.25">
      <c r="A168" s="9"/>
      <c r="B168" s="1" t="s">
        <v>213</v>
      </c>
      <c r="C168" s="1" t="s">
        <v>305</v>
      </c>
      <c r="D168" s="12">
        <v>1</v>
      </c>
      <c r="E168" s="3">
        <v>1</v>
      </c>
      <c r="F168" s="3">
        <v>0.8</v>
      </c>
      <c r="G168" s="3">
        <v>0.67500000000000004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0.67500000000000004</v>
      </c>
      <c r="N168" s="3">
        <v>1</v>
      </c>
      <c r="O168" s="3">
        <v>1</v>
      </c>
      <c r="P168" s="5">
        <f t="shared" si="2"/>
        <v>6.1499999999999995</v>
      </c>
    </row>
    <row r="169" spans="1:16" ht="66" x14ac:dyDescent="0.25">
      <c r="A169" s="9"/>
      <c r="B169" s="1" t="s">
        <v>271</v>
      </c>
      <c r="C169" s="1" t="s">
        <v>306</v>
      </c>
      <c r="D169" s="12">
        <v>4.4000000000000004</v>
      </c>
      <c r="E169" s="3">
        <v>5</v>
      </c>
      <c r="F169" s="3">
        <v>5</v>
      </c>
      <c r="G169" s="3">
        <v>5</v>
      </c>
      <c r="H169" s="3">
        <v>5</v>
      </c>
      <c r="I169" s="3">
        <v>5</v>
      </c>
      <c r="J169" s="3">
        <v>5</v>
      </c>
      <c r="K169" s="3">
        <v>10</v>
      </c>
      <c r="L169" s="3">
        <v>15</v>
      </c>
      <c r="M169" s="3">
        <v>15</v>
      </c>
      <c r="N169" s="3">
        <v>10</v>
      </c>
      <c r="O169" s="3">
        <v>5</v>
      </c>
      <c r="P169" s="5">
        <f t="shared" si="2"/>
        <v>89.4</v>
      </c>
    </row>
    <row r="170" spans="1:16" ht="52.8" x14ac:dyDescent="0.25">
      <c r="A170" s="9"/>
      <c r="B170" s="1" t="s">
        <v>328</v>
      </c>
      <c r="C170" s="1" t="s">
        <v>307</v>
      </c>
      <c r="D170" s="12">
        <v>0.65</v>
      </c>
      <c r="E170" s="3">
        <v>0.65</v>
      </c>
      <c r="F170" s="3">
        <v>0.65</v>
      </c>
      <c r="G170" s="3">
        <v>0.03</v>
      </c>
      <c r="H170" s="3">
        <v>0.03</v>
      </c>
      <c r="I170" s="3">
        <v>0.03</v>
      </c>
      <c r="J170" s="3">
        <v>0.03</v>
      </c>
      <c r="K170" s="3">
        <v>0.03</v>
      </c>
      <c r="L170" s="3">
        <v>0.03</v>
      </c>
      <c r="M170" s="3">
        <v>0.35</v>
      </c>
      <c r="N170" s="3">
        <v>0.65</v>
      </c>
      <c r="O170" s="3">
        <v>0.65</v>
      </c>
      <c r="P170" s="5">
        <f t="shared" si="2"/>
        <v>3.7799999999999994</v>
      </c>
    </row>
    <row r="171" spans="1:16" ht="39.6" x14ac:dyDescent="0.25">
      <c r="A171" s="9"/>
      <c r="B171" s="1" t="s">
        <v>122</v>
      </c>
      <c r="C171" s="1" t="s">
        <v>308</v>
      </c>
      <c r="D171" s="12">
        <v>350</v>
      </c>
      <c r="E171" s="3">
        <v>320</v>
      </c>
      <c r="F171" s="3">
        <v>350</v>
      </c>
      <c r="G171" s="3">
        <v>250</v>
      </c>
      <c r="H171" s="3">
        <v>260</v>
      </c>
      <c r="I171" s="3">
        <v>140</v>
      </c>
      <c r="J171" s="3">
        <v>260</v>
      </c>
      <c r="K171" s="3">
        <v>260</v>
      </c>
      <c r="L171" s="3">
        <v>250</v>
      </c>
      <c r="M171" s="3">
        <v>350</v>
      </c>
      <c r="N171" s="3">
        <v>340</v>
      </c>
      <c r="O171" s="3">
        <v>350</v>
      </c>
      <c r="P171" s="5">
        <f t="shared" si="2"/>
        <v>3480</v>
      </c>
    </row>
    <row r="172" spans="1:16" ht="39.6" x14ac:dyDescent="0.25">
      <c r="A172" s="9"/>
      <c r="B172" s="1" t="s">
        <v>122</v>
      </c>
      <c r="C172" s="1" t="s">
        <v>308</v>
      </c>
      <c r="D172" s="12">
        <v>18</v>
      </c>
      <c r="E172" s="3">
        <v>18</v>
      </c>
      <c r="F172" s="3">
        <v>18</v>
      </c>
      <c r="G172" s="3">
        <v>18</v>
      </c>
      <c r="H172" s="3">
        <v>18</v>
      </c>
      <c r="I172" s="3">
        <v>18</v>
      </c>
      <c r="J172" s="3">
        <v>18</v>
      </c>
      <c r="K172" s="3">
        <v>18</v>
      </c>
      <c r="L172" s="3">
        <v>18</v>
      </c>
      <c r="M172" s="3">
        <v>18</v>
      </c>
      <c r="N172" s="3">
        <v>18</v>
      </c>
      <c r="O172" s="3">
        <v>18</v>
      </c>
      <c r="P172" s="5">
        <f t="shared" si="2"/>
        <v>216</v>
      </c>
    </row>
    <row r="173" spans="1:16" ht="52.8" x14ac:dyDescent="0.25">
      <c r="A173" s="9"/>
      <c r="B173" s="1" t="s">
        <v>157</v>
      </c>
      <c r="C173" s="1" t="s">
        <v>309</v>
      </c>
      <c r="D173" s="12">
        <v>2</v>
      </c>
      <c r="E173" s="3">
        <v>1.5</v>
      </c>
      <c r="F173" s="3">
        <v>1.5</v>
      </c>
      <c r="G173" s="3">
        <v>0.6</v>
      </c>
      <c r="H173" s="3">
        <v>0.15</v>
      </c>
      <c r="I173" s="3">
        <v>0.15</v>
      </c>
      <c r="J173" s="3">
        <v>0.15</v>
      </c>
      <c r="K173" s="3">
        <v>0.15</v>
      </c>
      <c r="L173" s="3">
        <v>0.2</v>
      </c>
      <c r="M173" s="3">
        <v>0.6</v>
      </c>
      <c r="N173" s="3">
        <v>1.8</v>
      </c>
      <c r="O173" s="3">
        <v>2</v>
      </c>
      <c r="P173" s="5">
        <f t="shared" si="2"/>
        <v>10.8</v>
      </c>
    </row>
    <row r="174" spans="1:16" ht="52.8" x14ac:dyDescent="0.25">
      <c r="A174" s="9"/>
      <c r="B174" s="1" t="s">
        <v>158</v>
      </c>
      <c r="C174" s="1" t="s">
        <v>310</v>
      </c>
      <c r="D174" s="12">
        <v>2.6</v>
      </c>
      <c r="E174" s="3">
        <v>2.6</v>
      </c>
      <c r="F174" s="3">
        <v>1.2</v>
      </c>
      <c r="G174" s="3">
        <v>0.6</v>
      </c>
      <c r="H174" s="3">
        <v>0.3</v>
      </c>
      <c r="I174" s="3">
        <v>0.3</v>
      </c>
      <c r="J174" s="3">
        <v>0.3</v>
      </c>
      <c r="K174" s="3">
        <v>0</v>
      </c>
      <c r="L174" s="3">
        <v>0</v>
      </c>
      <c r="M174" s="3">
        <v>0.6</v>
      </c>
      <c r="N174" s="3">
        <v>1.8</v>
      </c>
      <c r="O174" s="3">
        <v>2.6</v>
      </c>
      <c r="P174" s="5">
        <f t="shared" si="2"/>
        <v>12.9</v>
      </c>
    </row>
    <row r="175" spans="1:16" ht="39.6" x14ac:dyDescent="0.25">
      <c r="A175" s="9"/>
      <c r="B175" s="1" t="s">
        <v>329</v>
      </c>
      <c r="C175" s="1" t="s">
        <v>311</v>
      </c>
      <c r="D175" s="12">
        <v>7</v>
      </c>
      <c r="E175" s="3">
        <v>7</v>
      </c>
      <c r="F175" s="3">
        <v>7</v>
      </c>
      <c r="G175" s="3">
        <v>5</v>
      </c>
      <c r="H175" s="3">
        <v>3</v>
      </c>
      <c r="I175" s="3">
        <v>4</v>
      </c>
      <c r="J175" s="3">
        <v>4</v>
      </c>
      <c r="K175" s="3">
        <v>4</v>
      </c>
      <c r="L175" s="3">
        <v>5</v>
      </c>
      <c r="M175" s="3">
        <v>8</v>
      </c>
      <c r="N175" s="3">
        <v>10</v>
      </c>
      <c r="O175" s="3">
        <v>10</v>
      </c>
      <c r="P175" s="5">
        <f t="shared" si="2"/>
        <v>74</v>
      </c>
    </row>
    <row r="176" spans="1:16" ht="39.6" x14ac:dyDescent="0.25">
      <c r="A176" s="9"/>
      <c r="B176" s="1" t="s">
        <v>330</v>
      </c>
      <c r="C176" s="1" t="s">
        <v>312</v>
      </c>
      <c r="D176" s="12">
        <v>0.82399999999999995</v>
      </c>
      <c r="E176" s="3">
        <v>0.82399999999999995</v>
      </c>
      <c r="F176" s="3">
        <v>0.82399999999999995</v>
      </c>
      <c r="G176" s="3">
        <v>0.3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0.5</v>
      </c>
      <c r="N176" s="3">
        <v>0.82399999999999995</v>
      </c>
      <c r="O176" s="3">
        <v>0.82399999999999995</v>
      </c>
      <c r="P176" s="5">
        <f t="shared" si="2"/>
        <v>4.92</v>
      </c>
    </row>
    <row r="177" spans="1:16" ht="39.6" x14ac:dyDescent="0.25">
      <c r="A177" s="9"/>
      <c r="B177" s="1" t="s">
        <v>77</v>
      </c>
      <c r="C177" s="1" t="s">
        <v>313</v>
      </c>
      <c r="D177" s="12">
        <v>0.438</v>
      </c>
      <c r="E177" s="3">
        <v>0.48</v>
      </c>
      <c r="F177" s="3">
        <v>0.40799999999999997</v>
      </c>
      <c r="G177" s="3">
        <v>0.155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0.13</v>
      </c>
      <c r="N177" s="3">
        <v>0.26</v>
      </c>
      <c r="O177" s="3">
        <v>0.26800000000000002</v>
      </c>
      <c r="P177" s="5">
        <f t="shared" si="2"/>
        <v>2.1389999999999998</v>
      </c>
    </row>
    <row r="178" spans="1:16" ht="39.6" x14ac:dyDescent="0.25">
      <c r="A178" s="9"/>
      <c r="B178" s="1" t="s">
        <v>331</v>
      </c>
      <c r="C178" s="1" t="s">
        <v>314</v>
      </c>
      <c r="D178" s="12">
        <v>5.52</v>
      </c>
      <c r="E178" s="3">
        <v>4.78</v>
      </c>
      <c r="F178" s="3">
        <v>4.49</v>
      </c>
      <c r="G178" s="3">
        <v>1.59</v>
      </c>
      <c r="H178" s="3">
        <v>0.98</v>
      </c>
      <c r="I178" s="3">
        <v>0.95</v>
      </c>
      <c r="J178" s="3">
        <v>0.98</v>
      </c>
      <c r="K178" s="3">
        <v>0.98</v>
      </c>
      <c r="L178" s="3">
        <v>0.95</v>
      </c>
      <c r="M178" s="3">
        <v>1.95</v>
      </c>
      <c r="N178" s="3">
        <v>3.96</v>
      </c>
      <c r="O178" s="3">
        <v>4.9800000000000004</v>
      </c>
      <c r="P178" s="5">
        <f t="shared" si="2"/>
        <v>32.11</v>
      </c>
    </row>
    <row r="179" spans="1:16" ht="39.6" x14ac:dyDescent="0.25">
      <c r="A179" s="9"/>
      <c r="B179" s="1" t="s">
        <v>332</v>
      </c>
      <c r="C179" s="1" t="s">
        <v>315</v>
      </c>
      <c r="D179" s="12">
        <v>13.542</v>
      </c>
      <c r="E179" s="3">
        <v>11.505000000000001</v>
      </c>
      <c r="F179" s="3">
        <v>9.9890000000000008</v>
      </c>
      <c r="G179" s="3">
        <v>2.3029999999999999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2.61</v>
      </c>
      <c r="N179" s="3">
        <v>8.3049999999999997</v>
      </c>
      <c r="O179" s="3">
        <v>11.664999999999999</v>
      </c>
      <c r="P179" s="5">
        <f t="shared" si="2"/>
        <v>59.918999999999997</v>
      </c>
    </row>
    <row r="180" spans="1:16" ht="40.799999999999997" customHeight="1" x14ac:dyDescent="0.25">
      <c r="A180" s="9"/>
      <c r="B180" s="1" t="s">
        <v>69</v>
      </c>
      <c r="C180" s="1" t="s">
        <v>316</v>
      </c>
      <c r="D180" s="12">
        <v>1.391</v>
      </c>
      <c r="E180" s="3">
        <v>1.391</v>
      </c>
      <c r="F180" s="3">
        <v>1.391</v>
      </c>
      <c r="G180" s="3">
        <v>0.69899999999999995</v>
      </c>
      <c r="H180" s="3">
        <v>7.0000000000000007E-2</v>
      </c>
      <c r="I180" s="3">
        <v>7.0000000000000007E-2</v>
      </c>
      <c r="J180" s="3">
        <v>7.0000000000000007E-2</v>
      </c>
      <c r="K180" s="3">
        <v>7.0000000000000007E-2</v>
      </c>
      <c r="L180" s="3">
        <v>7.0000000000000007E-2</v>
      </c>
      <c r="M180" s="3">
        <v>0.69899999999999995</v>
      </c>
      <c r="N180" s="3">
        <v>1.391</v>
      </c>
      <c r="O180" s="3">
        <v>1.391</v>
      </c>
      <c r="P180" s="5">
        <f t="shared" si="2"/>
        <v>8.7030000000000012</v>
      </c>
    </row>
    <row r="181" spans="1:16" ht="39.6" x14ac:dyDescent="0.25">
      <c r="A181" s="9"/>
      <c r="B181" s="1" t="s">
        <v>71</v>
      </c>
      <c r="C181" s="1"/>
      <c r="D181" s="12">
        <v>9.2999999999999999E-2</v>
      </c>
      <c r="E181" s="3">
        <v>9.5000000000000001E-2</v>
      </c>
      <c r="F181" s="3">
        <v>9.2999999999999999E-2</v>
      </c>
      <c r="G181" s="3">
        <v>0.05</v>
      </c>
      <c r="H181" s="3">
        <v>0.01</v>
      </c>
      <c r="I181" s="3">
        <v>0.01</v>
      </c>
      <c r="J181" s="3">
        <v>0.01</v>
      </c>
      <c r="K181" s="3">
        <v>0.01</v>
      </c>
      <c r="L181" s="3">
        <v>0.01</v>
      </c>
      <c r="M181" s="3">
        <v>0.05</v>
      </c>
      <c r="N181" s="3">
        <v>9.2999999999999999E-2</v>
      </c>
      <c r="O181" s="3">
        <v>9.4E-2</v>
      </c>
      <c r="P181" s="5">
        <f t="shared" si="2"/>
        <v>0.61799999999999999</v>
      </c>
    </row>
    <row r="182" spans="1:16" ht="39.6" x14ac:dyDescent="0.25">
      <c r="A182" s="9"/>
      <c r="B182" s="1" t="s">
        <v>333</v>
      </c>
      <c r="C182" s="1" t="s">
        <v>317</v>
      </c>
      <c r="D182" s="12">
        <v>1</v>
      </c>
      <c r="E182" s="3">
        <v>1</v>
      </c>
      <c r="F182" s="3">
        <v>0.5</v>
      </c>
      <c r="G182" s="3">
        <v>0.1</v>
      </c>
      <c r="H182" s="3">
        <v>0.1</v>
      </c>
      <c r="I182" s="3">
        <v>0.1</v>
      </c>
      <c r="J182" s="3">
        <v>0.1</v>
      </c>
      <c r="K182" s="3">
        <v>0.1</v>
      </c>
      <c r="L182" s="3">
        <v>0.126</v>
      </c>
      <c r="M182" s="3">
        <v>0.5</v>
      </c>
      <c r="N182" s="3">
        <v>0.5</v>
      </c>
      <c r="O182" s="3">
        <v>1</v>
      </c>
      <c r="P182" s="5">
        <f t="shared" si="2"/>
        <v>5.1260000000000003</v>
      </c>
    </row>
    <row r="183" spans="1:16" ht="39.6" x14ac:dyDescent="0.25">
      <c r="A183" s="9"/>
      <c r="B183" s="1" t="s">
        <v>18</v>
      </c>
      <c r="C183" s="1" t="s">
        <v>318</v>
      </c>
      <c r="D183" s="12">
        <v>3.0009999999999999</v>
      </c>
      <c r="E183" s="3">
        <v>2.9990000000000001</v>
      </c>
      <c r="F183" s="3">
        <v>3.0009999999999999</v>
      </c>
      <c r="G183" s="3">
        <v>3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2</v>
      </c>
      <c r="N183" s="3">
        <v>2.4990000000000001</v>
      </c>
      <c r="O183" s="3">
        <v>2.4990000000000001</v>
      </c>
      <c r="P183" s="5">
        <f t="shared" si="2"/>
        <v>18.998999999999999</v>
      </c>
    </row>
    <row r="184" spans="1:16" ht="26.4" x14ac:dyDescent="0.25">
      <c r="A184" s="9"/>
      <c r="B184" s="1" t="s">
        <v>334</v>
      </c>
      <c r="C184" s="1" t="s">
        <v>319</v>
      </c>
      <c r="D184" s="12">
        <v>0</v>
      </c>
      <c r="E184" s="3">
        <v>0.61899999999999999</v>
      </c>
      <c r="F184" s="3">
        <v>0.53400000000000003</v>
      </c>
      <c r="G184" s="3">
        <v>9.2999999999999999E-2</v>
      </c>
      <c r="H184" s="3">
        <v>8.9999999999999993E-3</v>
      </c>
      <c r="I184" s="3">
        <v>8.9999999999999993E-3</v>
      </c>
      <c r="J184" s="3">
        <v>8.9999999999999993E-3</v>
      </c>
      <c r="K184" s="3">
        <v>8.9999999999999993E-3</v>
      </c>
      <c r="L184" s="3">
        <v>8.9999999999999993E-3</v>
      </c>
      <c r="M184" s="3">
        <v>9.2999999999999999E-2</v>
      </c>
      <c r="N184" s="3">
        <v>0.45800000000000002</v>
      </c>
      <c r="O184" s="3">
        <v>0.63400000000000001</v>
      </c>
      <c r="P184" s="5">
        <f t="shared" si="2"/>
        <v>2.4759999999999995</v>
      </c>
    </row>
    <row r="185" spans="1:16" ht="26.4" x14ac:dyDescent="0.25">
      <c r="A185" s="9"/>
      <c r="B185" s="1" t="s">
        <v>275</v>
      </c>
      <c r="C185" s="1" t="s">
        <v>320</v>
      </c>
      <c r="D185" s="12">
        <v>15</v>
      </c>
      <c r="E185" s="3">
        <v>14</v>
      </c>
      <c r="F185" s="3">
        <v>13.5</v>
      </c>
      <c r="G185" s="3">
        <v>11.5</v>
      </c>
      <c r="H185" s="3">
        <v>2.8</v>
      </c>
      <c r="I185" s="3">
        <v>2.4</v>
      </c>
      <c r="J185" s="3">
        <v>2</v>
      </c>
      <c r="K185" s="3">
        <v>2</v>
      </c>
      <c r="L185" s="3">
        <v>1.9</v>
      </c>
      <c r="M185" s="3">
        <v>8</v>
      </c>
      <c r="N185" s="3">
        <v>11.5</v>
      </c>
      <c r="O185" s="3">
        <v>14</v>
      </c>
      <c r="P185" s="5">
        <f t="shared" si="2"/>
        <v>98.6</v>
      </c>
    </row>
    <row r="186" spans="1:16" ht="39.6" x14ac:dyDescent="0.25">
      <c r="A186" s="9"/>
      <c r="B186" s="1" t="s">
        <v>276</v>
      </c>
      <c r="C186" s="1" t="s">
        <v>277</v>
      </c>
      <c r="D186" s="12">
        <v>307.04599999999999</v>
      </c>
      <c r="E186" s="3">
        <v>238.001</v>
      </c>
      <c r="F186" s="3">
        <v>203.45099999999999</v>
      </c>
      <c r="G186" s="3">
        <v>115.134</v>
      </c>
      <c r="H186" s="3">
        <v>53.579000000000001</v>
      </c>
      <c r="I186" s="3">
        <v>25.001000000000001</v>
      </c>
      <c r="J186" s="3">
        <v>14.78</v>
      </c>
      <c r="K186" s="3">
        <v>14.782</v>
      </c>
      <c r="L186" s="3">
        <v>36.243000000000002</v>
      </c>
      <c r="M186" s="3">
        <v>81.95</v>
      </c>
      <c r="N186" s="3">
        <v>234.68899999999999</v>
      </c>
      <c r="O186" s="3">
        <v>248.02500000000001</v>
      </c>
      <c r="P186" s="5">
        <f t="shared" si="2"/>
        <v>1572.6810000000003</v>
      </c>
    </row>
    <row r="187" spans="1:16" ht="26.4" x14ac:dyDescent="0.25">
      <c r="A187" s="9"/>
      <c r="B187" s="1" t="s">
        <v>278</v>
      </c>
      <c r="C187" s="1"/>
      <c r="D187" s="12">
        <v>1064.954</v>
      </c>
      <c r="E187" s="3">
        <v>822.99900000000002</v>
      </c>
      <c r="F187" s="3">
        <v>704.54899999999998</v>
      </c>
      <c r="G187" s="3">
        <v>397.86599999999999</v>
      </c>
      <c r="H187" s="3">
        <v>186.42099999999999</v>
      </c>
      <c r="I187" s="3">
        <v>85.998999999999995</v>
      </c>
      <c r="J187" s="3">
        <v>50.22</v>
      </c>
      <c r="K187" s="3">
        <v>50.218000000000004</v>
      </c>
      <c r="L187" s="3">
        <v>124.75700000000001</v>
      </c>
      <c r="M187" s="3">
        <v>282.05</v>
      </c>
      <c r="N187" s="3">
        <v>815.31100000000004</v>
      </c>
      <c r="O187" s="3">
        <v>860.97500000000002</v>
      </c>
      <c r="P187" s="5">
        <f t="shared" si="2"/>
        <v>5446.3189999999995</v>
      </c>
    </row>
    <row r="188" spans="1:16" x14ac:dyDescent="0.25">
      <c r="A188" s="9"/>
      <c r="B188" s="9"/>
      <c r="C188" s="9" t="s">
        <v>335</v>
      </c>
      <c r="D188" s="5">
        <f>SUM(D8:D187)</f>
        <v>14044.339999999989</v>
      </c>
      <c r="E188" s="5">
        <f t="shared" ref="E188:O188" si="3">SUM(E8:E187)</f>
        <v>13183.702999999996</v>
      </c>
      <c r="F188" s="5">
        <f t="shared" si="3"/>
        <v>10610.2</v>
      </c>
      <c r="G188" s="5">
        <f t="shared" si="3"/>
        <v>8626.0560000000023</v>
      </c>
      <c r="H188" s="5">
        <f t="shared" si="3"/>
        <v>7263.3330000000051</v>
      </c>
      <c r="I188" s="5">
        <f t="shared" si="3"/>
        <v>6767.5300000000052</v>
      </c>
      <c r="J188" s="5">
        <f t="shared" si="3"/>
        <v>6938.4780000000073</v>
      </c>
      <c r="K188" s="5">
        <f t="shared" si="3"/>
        <v>6969.5360000000073</v>
      </c>
      <c r="L188" s="5">
        <f t="shared" si="3"/>
        <v>6967.2730000000038</v>
      </c>
      <c r="M188" s="5">
        <f t="shared" si="3"/>
        <v>9485.0439999999999</v>
      </c>
      <c r="N188" s="5">
        <f t="shared" si="3"/>
        <v>11237.887999999995</v>
      </c>
      <c r="O188" s="5">
        <f t="shared" si="3"/>
        <v>11660.311999999998</v>
      </c>
      <c r="P188" s="5">
        <f t="shared" si="2"/>
        <v>113753.693</v>
      </c>
    </row>
    <row r="191" spans="1:16" s="4" customFormat="1" x14ac:dyDescent="0.25">
      <c r="A191" s="4" t="s">
        <v>338</v>
      </c>
      <c r="D191" s="4" t="s">
        <v>339</v>
      </c>
    </row>
  </sheetData>
  <mergeCells count="5">
    <mergeCell ref="D6:P6"/>
    <mergeCell ref="C6:C7"/>
    <mergeCell ref="B6:B7"/>
    <mergeCell ref="A6:A7"/>
    <mergeCell ref="A1:K3"/>
  </mergeCells>
  <pageMargins left="0.11811023622047245" right="0.11811023622047245" top="0.74803149606299213" bottom="0.15748031496062992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2022-03-11T12:04:46Z</cp:lastPrinted>
  <dcterms:created xsi:type="dcterms:W3CDTF">2020-12-30T06:58:11Z</dcterms:created>
  <dcterms:modified xsi:type="dcterms:W3CDTF">2022-03-11T12:04:47Z</dcterms:modified>
</cp:coreProperties>
</file>