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576" windowHeight="11160" tabRatio="748"/>
  </bookViews>
  <sheets>
    <sheet name="март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F195" i="1"/>
  <c r="H195" i="1"/>
  <c r="I194" i="1" l="1"/>
  <c r="G194" i="1"/>
  <c r="I193" i="1"/>
  <c r="G193" i="1"/>
  <c r="J193" i="1" s="1"/>
  <c r="I192" i="1"/>
  <c r="G192" i="1"/>
  <c r="I191" i="1"/>
  <c r="G191" i="1"/>
  <c r="I190" i="1"/>
  <c r="G190" i="1"/>
  <c r="I189" i="1"/>
  <c r="G189" i="1"/>
  <c r="J189" i="1" s="1"/>
  <c r="I188" i="1"/>
  <c r="G188" i="1"/>
  <c r="I187" i="1"/>
  <c r="G187" i="1"/>
  <c r="J187" i="1" s="1"/>
  <c r="I186" i="1"/>
  <c r="G186" i="1"/>
  <c r="I185" i="1"/>
  <c r="G185" i="1"/>
  <c r="J185" i="1" s="1"/>
  <c r="I184" i="1"/>
  <c r="G184" i="1"/>
  <c r="I183" i="1"/>
  <c r="G183" i="1"/>
  <c r="I182" i="1"/>
  <c r="G182" i="1"/>
  <c r="J194" i="1" l="1"/>
  <c r="J184" i="1"/>
  <c r="J186" i="1"/>
  <c r="J183" i="1"/>
  <c r="J188" i="1"/>
  <c r="J190" i="1"/>
  <c r="J192" i="1"/>
  <c r="J182" i="1"/>
  <c r="J191" i="1"/>
  <c r="G30" i="1"/>
  <c r="J30" i="1" s="1"/>
  <c r="G181" i="1"/>
  <c r="G180" i="1"/>
  <c r="G179" i="1"/>
  <c r="G178" i="1"/>
  <c r="J178" i="1" s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I177" i="1"/>
  <c r="G195" i="1" l="1"/>
  <c r="J177" i="1"/>
  <c r="I88" i="1"/>
  <c r="J88" i="1" s="1"/>
  <c r="I63" i="1"/>
  <c r="J63" i="1" s="1"/>
  <c r="I181" i="1"/>
  <c r="I180" i="1"/>
  <c r="I179" i="1"/>
  <c r="I176" i="1"/>
  <c r="J176" i="1" s="1"/>
  <c r="I175" i="1"/>
  <c r="I174" i="1"/>
  <c r="I173" i="1"/>
  <c r="I172" i="1"/>
  <c r="J172" i="1" s="1"/>
  <c r="I171" i="1"/>
  <c r="I170" i="1"/>
  <c r="I169" i="1"/>
  <c r="I168" i="1"/>
  <c r="J168" i="1" s="1"/>
  <c r="I167" i="1"/>
  <c r="I166" i="1"/>
  <c r="I165" i="1"/>
  <c r="I164" i="1"/>
  <c r="J164" i="1" s="1"/>
  <c r="I163" i="1"/>
  <c r="I162" i="1"/>
  <c r="I161" i="1"/>
  <c r="I160" i="1"/>
  <c r="J160" i="1" s="1"/>
  <c r="I159" i="1"/>
  <c r="I158" i="1"/>
  <c r="I157" i="1"/>
  <c r="I156" i="1"/>
  <c r="J156" i="1" s="1"/>
  <c r="I155" i="1"/>
  <c r="I154" i="1"/>
  <c r="I153" i="1"/>
  <c r="I152" i="1"/>
  <c r="J152" i="1" s="1"/>
  <c r="I151" i="1"/>
  <c r="I150" i="1"/>
  <c r="I149" i="1"/>
  <c r="I148" i="1"/>
  <c r="J148" i="1" s="1"/>
  <c r="I147" i="1"/>
  <c r="I146" i="1"/>
  <c r="I145" i="1"/>
  <c r="I144" i="1"/>
  <c r="J144" i="1" s="1"/>
  <c r="I143" i="1"/>
  <c r="I142" i="1"/>
  <c r="I141" i="1"/>
  <c r="I140" i="1"/>
  <c r="J140" i="1" s="1"/>
  <c r="I139" i="1"/>
  <c r="I138" i="1"/>
  <c r="I137" i="1"/>
  <c r="I136" i="1"/>
  <c r="J136" i="1" s="1"/>
  <c r="I135" i="1"/>
  <c r="I134" i="1"/>
  <c r="I133" i="1"/>
  <c r="I132" i="1"/>
  <c r="J132" i="1" s="1"/>
  <c r="I131" i="1"/>
  <c r="I130" i="1"/>
  <c r="I129" i="1"/>
  <c r="I128" i="1"/>
  <c r="J128" i="1" s="1"/>
  <c r="I127" i="1"/>
  <c r="I126" i="1"/>
  <c r="I125" i="1"/>
  <c r="I124" i="1"/>
  <c r="I123" i="1"/>
  <c r="I122" i="1"/>
  <c r="J122" i="1" s="1"/>
  <c r="I121" i="1"/>
  <c r="I120" i="1"/>
  <c r="J120" i="1" s="1"/>
  <c r="I119" i="1"/>
  <c r="I118" i="1"/>
  <c r="J118" i="1" s="1"/>
  <c r="I117" i="1"/>
  <c r="I116" i="1"/>
  <c r="J116" i="1" s="1"/>
  <c r="I115" i="1"/>
  <c r="I114" i="1"/>
  <c r="J114" i="1" s="1"/>
  <c r="I113" i="1"/>
  <c r="I112" i="1"/>
  <c r="I111" i="1"/>
  <c r="J111" i="1" s="1"/>
  <c r="I110" i="1"/>
  <c r="J110" i="1" s="1"/>
  <c r="I109" i="1"/>
  <c r="J109" i="1" s="1"/>
  <c r="I108" i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I95" i="1"/>
  <c r="J95" i="1" s="1"/>
  <c r="I94" i="1"/>
  <c r="J94" i="1" s="1"/>
  <c r="I93" i="1"/>
  <c r="J93" i="1" s="1"/>
  <c r="I92" i="1"/>
  <c r="I91" i="1"/>
  <c r="J91" i="1" s="1"/>
  <c r="I90" i="1"/>
  <c r="J90" i="1" s="1"/>
  <c r="I89" i="1"/>
  <c r="J89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I78" i="1"/>
  <c r="J78" i="1" s="1"/>
  <c r="I77" i="1"/>
  <c r="J77" i="1" s="1"/>
  <c r="I76" i="1"/>
  <c r="J76" i="1" s="1"/>
  <c r="I75" i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2" i="1"/>
  <c r="I61" i="1"/>
  <c r="J61" i="1" s="1"/>
  <c r="I60" i="1"/>
  <c r="J60" i="1" s="1"/>
  <c r="I59" i="1"/>
  <c r="J59" i="1" s="1"/>
  <c r="I58" i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I34" i="1"/>
  <c r="J34" i="1" s="1"/>
  <c r="I33" i="1"/>
  <c r="J33" i="1" s="1"/>
  <c r="I32" i="1"/>
  <c r="J32" i="1" s="1"/>
  <c r="I31" i="1"/>
  <c r="J31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I17" i="1"/>
  <c r="J17" i="1" s="1"/>
  <c r="I16" i="1"/>
  <c r="J16" i="1" s="1"/>
  <c r="I15" i="1"/>
  <c r="J180" i="1"/>
  <c r="J174" i="1"/>
  <c r="J170" i="1"/>
  <c r="J166" i="1"/>
  <c r="J162" i="1"/>
  <c r="J158" i="1"/>
  <c r="J154" i="1"/>
  <c r="J150" i="1"/>
  <c r="J146" i="1"/>
  <c r="J142" i="1"/>
  <c r="J138" i="1"/>
  <c r="J134" i="1"/>
  <c r="J130" i="1"/>
  <c r="J126" i="1"/>
  <c r="J124" i="1"/>
  <c r="J112" i="1"/>
  <c r="J108" i="1"/>
  <c r="J96" i="1"/>
  <c r="J92" i="1"/>
  <c r="J79" i="1"/>
  <c r="J75" i="1"/>
  <c r="J62" i="1"/>
  <c r="J58" i="1"/>
  <c r="J51" i="1"/>
  <c r="J35" i="1"/>
  <c r="J18" i="1"/>
  <c r="J15" i="1" l="1"/>
  <c r="I195" i="1"/>
  <c r="J113" i="1"/>
  <c r="J115" i="1"/>
  <c r="J117" i="1"/>
  <c r="J119" i="1"/>
  <c r="J121" i="1"/>
  <c r="J123" i="1"/>
  <c r="J125" i="1"/>
  <c r="J127" i="1"/>
  <c r="J129" i="1"/>
  <c r="J131" i="1"/>
  <c r="J133" i="1"/>
  <c r="J135" i="1"/>
  <c r="J137" i="1"/>
  <c r="J139" i="1"/>
  <c r="J141" i="1"/>
  <c r="J143" i="1"/>
  <c r="J145" i="1"/>
  <c r="J147" i="1"/>
  <c r="J149" i="1"/>
  <c r="J151" i="1"/>
  <c r="J153" i="1"/>
  <c r="J155" i="1"/>
  <c r="J157" i="1"/>
  <c r="J159" i="1"/>
  <c r="J161" i="1"/>
  <c r="J163" i="1"/>
  <c r="J165" i="1"/>
  <c r="J167" i="1"/>
  <c r="J169" i="1"/>
  <c r="J171" i="1"/>
  <c r="J173" i="1"/>
  <c r="J175" i="1"/>
  <c r="J179" i="1"/>
  <c r="J181" i="1"/>
  <c r="J195" i="1" l="1"/>
</calcChain>
</file>

<file path=xl/sharedStrings.xml><?xml version="1.0" encoding="utf-8"?>
<sst xmlns="http://schemas.openxmlformats.org/spreadsheetml/2006/main" count="518" uniqueCount="340">
  <si>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</si>
  <si>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</si>
  <si>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</si>
  <si>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</si>
  <si>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</si>
  <si>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</si>
  <si>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</si>
  <si>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</si>
  <si>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</si>
  <si>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</si>
  <si>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</si>
  <si>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</si>
  <si>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</si>
  <si>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</si>
  <si>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</si>
  <si>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</si>
  <si>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</si>
  <si>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</si>
  <si>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</si>
  <si>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</si>
  <si>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</si>
  <si>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</si>
  <si>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</si>
  <si>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</si>
  <si>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</si>
  <si>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</si>
  <si>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</si>
  <si>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</si>
  <si>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</si>
  <si>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</si>
  <si>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</si>
  <si>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</si>
  <si>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</si>
  <si>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</si>
  <si>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</si>
  <si>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</si>
  <si>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</si>
  <si>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</si>
  <si>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</si>
  <si>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</si>
  <si>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</si>
  <si>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</si>
  <si>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</si>
  <si>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</si>
  <si>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</si>
  <si>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</si>
  <si>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</si>
  <si>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</si>
  <si>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</si>
  <si>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</si>
  <si>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</si>
  <si>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</si>
  <si>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</si>
  <si>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</si>
  <si>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</si>
  <si>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</si>
  <si>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</si>
  <si>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</si>
  <si>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</si>
  <si>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</si>
  <si>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</si>
  <si>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</si>
  <si>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</si>
  <si>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</si>
  <si>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</si>
  <si>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</si>
  <si>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</si>
  <si>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</si>
  <si>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</si>
  <si>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</si>
  <si>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</si>
  <si>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</si>
  <si>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</si>
  <si>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</si>
  <si>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</si>
  <si>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</si>
  <si>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</si>
  <si>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</si>
  <si>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</si>
  <si>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</si>
  <si>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</si>
  <si>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</si>
  <si>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</si>
  <si>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</si>
  <si>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</si>
  <si>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</si>
  <si>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</si>
  <si>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</si>
  <si>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</si>
  <si>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</si>
  <si>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</si>
  <si>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</si>
  <si>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</si>
  <si>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</si>
  <si>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</si>
  <si>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</si>
  <si>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</si>
  <si>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</si>
  <si>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</si>
  <si>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</si>
  <si>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</si>
  <si>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</si>
  <si>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</si>
  <si>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</si>
  <si>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</si>
  <si>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</si>
  <si>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</si>
  <si>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</si>
  <si>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</si>
  <si>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</si>
  <si>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</si>
  <si>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</si>
  <si>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</si>
  <si>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</si>
  <si>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</si>
  <si>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</si>
  <si>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</si>
  <si>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</si>
  <si>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</si>
  <si>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</si>
  <si>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</si>
  <si>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</si>
  <si>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</si>
  <si>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</si>
  <si>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</si>
  <si>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</si>
  <si>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</si>
  <si>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</si>
  <si>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</si>
  <si>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</si>
  <si>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</si>
  <si>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</si>
  <si>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</si>
  <si>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</si>
  <si>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</si>
  <si>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</si>
  <si>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</si>
  <si>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</si>
  <si>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</si>
  <si>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</si>
  <si>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</si>
  <si>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</si>
  <si>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</si>
  <si>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</si>
  <si>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</si>
  <si>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</si>
  <si>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</si>
  <si>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</si>
  <si>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</si>
  <si>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</si>
  <si>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</si>
  <si>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</si>
  <si>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</si>
  <si>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</si>
  <si>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</si>
  <si>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</si>
  <si>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</si>
  <si>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</si>
  <si>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</si>
  <si>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</si>
  <si>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</si>
  <si>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</si>
  <si>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</si>
  <si>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</si>
  <si>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</si>
  <si>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</si>
  <si>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</si>
  <si>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</si>
  <si>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</si>
  <si>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</si>
  <si>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</si>
  <si>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</si>
  <si>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</si>
  <si>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</si>
  <si>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</si>
  <si>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</si>
  <si>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</si>
  <si>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</si>
  <si>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</si>
  <si>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</si>
  <si>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</si>
  <si>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</si>
  <si>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</si>
  <si>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</si>
  <si>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</si>
  <si>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</si>
  <si>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</si>
  <si>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</si>
  <si>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</si>
  <si>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</si>
  <si>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</si>
  <si>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</si>
  <si>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</si>
  <si>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</si>
  <si>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</si>
  <si>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</si>
  <si>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</si>
  <si>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</si>
  <si>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</si>
  <si>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</si>
  <si>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</si>
  <si>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</si>
  <si>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</si>
  <si>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</si>
  <si>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</si>
  <si>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</si>
  <si>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</si>
  <si>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</si>
  <si>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</si>
  <si>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</si>
  <si>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</si>
  <si>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</si>
  <si>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</si>
  <si>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</si>
  <si>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</si>
  <si>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</si>
  <si>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</si>
  <si>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</si>
  <si>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</si>
  <si>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</si>
  <si>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</si>
  <si>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</si>
  <si>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</si>
  <si>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</si>
  <si>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</si>
  <si>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</si>
  <si>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</si>
  <si>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</si>
  <si>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</si>
  <si>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</si>
  <si>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</si>
  <si>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</si>
  <si>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</si>
  <si>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</si>
  <si>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</si>
  <si>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</si>
  <si>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</si>
  <si>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</si>
  <si>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</si>
  <si>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</si>
  <si>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</si>
  <si>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</si>
  <si>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</si>
  <si>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</si>
  <si>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</si>
  <si>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</si>
  <si>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</si>
  <si>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</si>
  <si>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</si>
  <si>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</si>
  <si>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</si>
  <si>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</si>
  <si>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</si>
  <si>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</si>
  <si>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</si>
  <si>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</si>
  <si>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</si>
  <si>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</si>
  <si>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</si>
  <si>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</si>
  <si>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</si>
  <si>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</si>
  <si>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</si>
  <si>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</si>
  <si>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</si>
  <si>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</si>
  <si>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</si>
  <si>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</si>
  <si>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</si>
  <si>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</si>
  <si>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</si>
  <si>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</si>
  <si>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</si>
  <si>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</si>
  <si>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</si>
  <si>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</si>
  <si>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</si>
  <si>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</si>
  <si>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</si>
  <si>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</si>
  <si>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</si>
  <si>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</si>
  <si>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</si>
  <si>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</si>
  <si>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</si>
  <si>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</si>
  <si>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</si>
  <si>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</si>
  <si>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</si>
  <si>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</si>
  <si>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</si>
  <si>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</si>
  <si>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</si>
  <si>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</si>
  <si>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</si>
  <si>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</si>
  <si>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</si>
  <si>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</si>
  <si>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</si>
  <si>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</si>
  <si>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</si>
  <si>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</si>
  <si>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</si>
  <si>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</si>
  <si>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</si>
  <si>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</si>
  <si>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</si>
  <si>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</si>
  <si>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</si>
  <si>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</si>
  <si>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</si>
  <si>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</si>
  <si>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</si>
  <si>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</si>
  <si>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</si>
  <si>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</si>
  <si>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</si>
  <si>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</si>
  <si>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</si>
  <si>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</si>
  <si>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</si>
  <si>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</si>
  <si>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</si>
  <si>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</si>
  <si>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</si>
  <si>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</si>
  <si>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</si>
  <si>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</si>
  <si>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</si>
  <si>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</si>
  <si>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</si>
  <si>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</si>
  <si>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</si>
  <si>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</si>
  <si>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</si>
  <si>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</si>
  <si>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</si>
  <si>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Директор МУП г. Лермонтова "Лермонтовгоргаз"</t>
  </si>
  <si>
    <t>В.А.Аникеев</t>
  </si>
  <si>
    <t>план на март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</si>
</sst>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6">
    <xf numFmtId="0" fontId="0" fillId="0" borderId="0" xfId="0"/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15" borderId="17" xfId="21" applyNumberFormat="1" applyFont="1" applyFill="1" applyBorder="1" applyAlignment="1" applyProtection="1">
      <alignment horizontal="right" vertical="center"/>
      <protection locked="0"/>
    </xf>
    <xf numFmtId="164" fontId="20" fillId="15" borderId="11" xfId="21" applyNumberFormat="1" applyFont="1" applyFill="1" applyBorder="1" applyAlignment="1" applyProtection="1">
      <alignment horizontal="right" vertical="center"/>
      <protection locked="0"/>
    </xf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164" fontId="20" fillId="0" borderId="10" xfId="0" applyNumberFormat="1" applyFont="1" applyBorder="1"/>
    <xf numFmtId="164" fontId="20" fillId="15" borderId="10" xfId="0" applyNumberFormat="1" applyFont="1" applyFill="1" applyBorder="1"/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165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tabSelected="1" zoomScale="75" zoomScaleNormal="75" workbookViewId="0">
      <selection activeCell="J195" sqref="J195"/>
    </sheetView>
  </sheetViews>
  <sheetFormatPr defaultColWidth="8.88671875" defaultRowHeight="13.8" x14ac:dyDescent="0.25"/>
  <cols>
    <col min="1" max="1" width="14" style="6" customWidth="1"/>
    <col min="2" max="2" width="26.6640625" style="6" customWidth="1"/>
    <col min="3" max="3" width="32.6640625" style="6" customWidth="1"/>
    <col min="4" max="4" width="12.6640625" style="6" hidden="1" customWidth="1"/>
    <col min="5" max="5" width="10.33203125" style="6" customWidth="1"/>
    <col min="6" max="6" width="14.109375" style="6" hidden="1" customWidth="1"/>
    <col min="7" max="7" width="16.109375" style="7" customWidth="1"/>
    <col min="8" max="8" width="16.109375" style="7" hidden="1" customWidth="1"/>
    <col min="9" max="9" width="15.6640625" style="7" customWidth="1"/>
    <col min="10" max="10" width="13.88671875" style="6" customWidth="1"/>
    <col min="11" max="16384" width="8.88671875" style="6"/>
  </cols>
  <sheetData>
    <row r="1" spans="1:10" x14ac:dyDescent="0.25">
      <c r="I1" s="8"/>
      <c r="J1" s="9" t="s">
        <v>261</v>
      </c>
    </row>
    <row r="2" spans="1:10" x14ac:dyDescent="0.25">
      <c r="I2" s="8"/>
      <c r="J2" s="9" t="s">
        <v>262</v>
      </c>
    </row>
    <row r="3" spans="1:10" x14ac:dyDescent="0.25">
      <c r="I3" s="8"/>
      <c r="J3" s="9" t="s">
        <v>263</v>
      </c>
    </row>
    <row r="4" spans="1:10" x14ac:dyDescent="0.25">
      <c r="I4" s="8"/>
      <c r="J4" s="9" t="s">
        <v>252</v>
      </c>
    </row>
    <row r="5" spans="1:10" x14ac:dyDescent="0.25">
      <c r="A5" s="48" t="s">
        <v>253</v>
      </c>
      <c r="B5" s="48"/>
      <c r="C5" s="48"/>
      <c r="D5" s="48"/>
      <c r="E5" s="48"/>
      <c r="F5" s="48"/>
      <c r="G5" s="48"/>
      <c r="H5" s="48"/>
      <c r="I5" s="48"/>
      <c r="J5" s="10"/>
    </row>
    <row r="6" spans="1:10" x14ac:dyDescent="0.25">
      <c r="A6" s="48" t="s">
        <v>254</v>
      </c>
      <c r="B6" s="48"/>
      <c r="C6" s="48"/>
      <c r="D6" s="48"/>
      <c r="E6" s="48"/>
      <c r="F6" s="48"/>
      <c r="G6" s="48"/>
      <c r="H6" s="48"/>
      <c r="I6" s="48"/>
      <c r="J6" s="10"/>
    </row>
    <row r="7" spans="1:10" x14ac:dyDescent="0.25">
      <c r="A7" s="48" t="s">
        <v>255</v>
      </c>
      <c r="B7" s="48"/>
      <c r="C7" s="48"/>
      <c r="D7" s="48"/>
      <c r="E7" s="48"/>
      <c r="F7" s="48"/>
      <c r="G7" s="48"/>
      <c r="H7" s="48"/>
      <c r="I7" s="48"/>
      <c r="J7" s="10"/>
    </row>
    <row r="8" spans="1:10" x14ac:dyDescent="0.25">
      <c r="A8" s="48" t="s">
        <v>256</v>
      </c>
      <c r="B8" s="48"/>
      <c r="C8" s="48"/>
      <c r="D8" s="48"/>
      <c r="E8" s="48"/>
      <c r="F8" s="48"/>
      <c r="G8" s="48"/>
      <c r="H8" s="48"/>
      <c r="I8" s="48"/>
      <c r="J8" s="10"/>
    </row>
    <row r="9" spans="1:10" x14ac:dyDescent="0.25">
      <c r="A9" s="48" t="s">
        <v>257</v>
      </c>
      <c r="B9" s="48"/>
      <c r="C9" s="48"/>
      <c r="D9" s="48"/>
      <c r="E9" s="48"/>
      <c r="F9" s="48"/>
      <c r="G9" s="48"/>
      <c r="H9" s="48"/>
      <c r="I9" s="48"/>
      <c r="J9" s="10"/>
    </row>
    <row r="10" spans="1:10" x14ac:dyDescent="0.25">
      <c r="A10" s="48" t="s">
        <v>339</v>
      </c>
      <c r="B10" s="48"/>
      <c r="C10" s="48"/>
      <c r="D10" s="48"/>
      <c r="E10" s="48"/>
      <c r="F10" s="48"/>
      <c r="G10" s="48"/>
      <c r="H10" s="48"/>
      <c r="I10" s="48"/>
      <c r="J10" s="10"/>
    </row>
    <row r="11" spans="1:10" ht="15" x14ac:dyDescent="0.25">
      <c r="C11" s="11"/>
      <c r="D11" s="11"/>
      <c r="E11" s="11"/>
      <c r="F11" s="11"/>
      <c r="G11" s="12"/>
      <c r="H11" s="12"/>
      <c r="I11" s="12"/>
      <c r="J11" s="11"/>
    </row>
    <row r="12" spans="1:10" s="13" customFormat="1" ht="14.4" customHeight="1" x14ac:dyDescent="0.2">
      <c r="A12" s="54" t="s">
        <v>258</v>
      </c>
      <c r="B12" s="54" t="s">
        <v>259</v>
      </c>
      <c r="C12" s="49" t="s">
        <v>260</v>
      </c>
      <c r="D12" s="49" t="s">
        <v>0</v>
      </c>
      <c r="E12" s="49" t="s">
        <v>264</v>
      </c>
      <c r="F12" s="52" t="s">
        <v>290</v>
      </c>
      <c r="G12" s="46" t="s">
        <v>265</v>
      </c>
      <c r="H12" s="52" t="s">
        <v>291</v>
      </c>
      <c r="I12" s="46" t="s">
        <v>266</v>
      </c>
      <c r="J12" s="46" t="s">
        <v>268</v>
      </c>
    </row>
    <row r="13" spans="1:10" s="13" customFormat="1" ht="104.7" customHeight="1" x14ac:dyDescent="0.2">
      <c r="A13" s="55"/>
      <c r="B13" s="55"/>
      <c r="C13" s="50"/>
      <c r="D13" s="50"/>
      <c r="E13" s="51"/>
      <c r="F13" s="53"/>
      <c r="G13" s="47"/>
      <c r="H13" s="53"/>
      <c r="I13" s="47"/>
      <c r="J13" s="47"/>
    </row>
    <row r="14" spans="1:10" ht="15" x14ac:dyDescent="0.25">
      <c r="A14" s="14">
        <v>1</v>
      </c>
      <c r="B14" s="14">
        <v>2</v>
      </c>
      <c r="C14" s="15">
        <v>3</v>
      </c>
      <c r="D14" s="16">
        <v>3</v>
      </c>
      <c r="E14" s="16">
        <v>4</v>
      </c>
      <c r="F14" s="16"/>
      <c r="G14" s="17">
        <v>5</v>
      </c>
      <c r="H14" s="17"/>
      <c r="I14" s="17">
        <v>6</v>
      </c>
      <c r="J14" s="17">
        <v>7</v>
      </c>
    </row>
    <row r="15" spans="1:10" ht="27.6" x14ac:dyDescent="0.25">
      <c r="A15" s="18" t="s">
        <v>267</v>
      </c>
      <c r="B15" s="34" t="s">
        <v>22</v>
      </c>
      <c r="C15" s="33" t="s">
        <v>21</v>
      </c>
      <c r="D15" s="19" t="s">
        <v>3</v>
      </c>
      <c r="E15" s="43">
        <v>3</v>
      </c>
      <c r="F15" s="38">
        <v>7926</v>
      </c>
      <c r="G15" s="29">
        <f t="shared" ref="G15:G46" si="0">F15/1000</f>
        <v>7.9260000000000002</v>
      </c>
      <c r="H15" s="2">
        <v>0</v>
      </c>
      <c r="I15" s="29">
        <f>H15/1000</f>
        <v>0</v>
      </c>
      <c r="J15" s="29">
        <f>G15-I15</f>
        <v>7.9260000000000002</v>
      </c>
    </row>
    <row r="16" spans="1:10" ht="24" x14ac:dyDescent="0.25">
      <c r="A16" s="20"/>
      <c r="B16" s="34" t="s">
        <v>22</v>
      </c>
      <c r="C16" s="33" t="s">
        <v>151</v>
      </c>
      <c r="D16" s="21" t="s">
        <v>3</v>
      </c>
      <c r="E16" s="43">
        <v>3</v>
      </c>
      <c r="F16" s="38">
        <v>529.226</v>
      </c>
      <c r="G16" s="29">
        <f t="shared" si="0"/>
        <v>0.52922599999999997</v>
      </c>
      <c r="H16" s="1">
        <v>0</v>
      </c>
      <c r="I16" s="29">
        <f t="shared" ref="I16:I74" si="1">H16/1000</f>
        <v>0</v>
      </c>
      <c r="J16" s="29">
        <f t="shared" ref="J16:J74" si="2">G16-I16</f>
        <v>0.52922599999999997</v>
      </c>
    </row>
    <row r="17" spans="1:10" ht="26.4" x14ac:dyDescent="0.25">
      <c r="A17" s="20"/>
      <c r="B17" s="34" t="s">
        <v>99</v>
      </c>
      <c r="C17" s="33" t="s">
        <v>98</v>
      </c>
      <c r="D17" s="22"/>
      <c r="E17" s="43">
        <v>4</v>
      </c>
      <c r="F17" s="38">
        <v>168.142</v>
      </c>
      <c r="G17" s="29">
        <f t="shared" si="0"/>
        <v>0.16814199999999999</v>
      </c>
      <c r="H17" s="1">
        <v>0</v>
      </c>
      <c r="I17" s="29">
        <f t="shared" si="1"/>
        <v>0</v>
      </c>
      <c r="J17" s="29">
        <f t="shared" si="2"/>
        <v>0.16814199999999999</v>
      </c>
    </row>
    <row r="18" spans="1:10" ht="24" x14ac:dyDescent="0.25">
      <c r="A18" s="20"/>
      <c r="B18" s="34" t="s">
        <v>243</v>
      </c>
      <c r="C18" s="33" t="s">
        <v>242</v>
      </c>
      <c r="D18" s="22"/>
      <c r="E18" s="43">
        <v>4</v>
      </c>
      <c r="F18" s="38">
        <v>100</v>
      </c>
      <c r="G18" s="29">
        <f t="shared" si="0"/>
        <v>0.1</v>
      </c>
      <c r="H18" s="1">
        <v>0</v>
      </c>
      <c r="I18" s="29">
        <f t="shared" si="1"/>
        <v>0</v>
      </c>
      <c r="J18" s="29">
        <f t="shared" si="2"/>
        <v>0.1</v>
      </c>
    </row>
    <row r="19" spans="1:10" ht="24" x14ac:dyDescent="0.25">
      <c r="A19" s="20"/>
      <c r="B19" s="34" t="s">
        <v>104</v>
      </c>
      <c r="C19" s="33" t="s">
        <v>292</v>
      </c>
      <c r="D19" s="22"/>
      <c r="E19" s="43">
        <v>4</v>
      </c>
      <c r="F19" s="38">
        <v>350</v>
      </c>
      <c r="G19" s="29">
        <f t="shared" si="0"/>
        <v>0.35</v>
      </c>
      <c r="H19" s="1">
        <v>0</v>
      </c>
      <c r="I19" s="29">
        <f t="shared" si="1"/>
        <v>0</v>
      </c>
      <c r="J19" s="29">
        <f t="shared" si="2"/>
        <v>0.35</v>
      </c>
    </row>
    <row r="20" spans="1:10" ht="26.4" x14ac:dyDescent="0.25">
      <c r="A20" s="20"/>
      <c r="B20" s="34" t="s">
        <v>1</v>
      </c>
      <c r="C20" s="33" t="s">
        <v>269</v>
      </c>
      <c r="D20" s="19" t="s">
        <v>3</v>
      </c>
      <c r="E20" s="43">
        <v>5</v>
      </c>
      <c r="F20" s="38">
        <v>13.188000000000001</v>
      </c>
      <c r="G20" s="29">
        <f t="shared" si="0"/>
        <v>1.3188E-2</v>
      </c>
      <c r="H20" s="1">
        <v>0</v>
      </c>
      <c r="I20" s="29">
        <f t="shared" si="1"/>
        <v>0</v>
      </c>
      <c r="J20" s="29">
        <f t="shared" si="2"/>
        <v>1.3188E-2</v>
      </c>
    </row>
    <row r="21" spans="1:10" ht="24" x14ac:dyDescent="0.25">
      <c r="A21" s="20"/>
      <c r="B21" s="34" t="s">
        <v>1</v>
      </c>
      <c r="C21" s="33"/>
      <c r="D21" s="19" t="s">
        <v>88</v>
      </c>
      <c r="E21" s="43">
        <v>5</v>
      </c>
      <c r="F21" s="38">
        <v>0.8</v>
      </c>
      <c r="G21" s="29">
        <f t="shared" si="0"/>
        <v>8.0000000000000004E-4</v>
      </c>
      <c r="H21" s="1">
        <v>0</v>
      </c>
      <c r="I21" s="29">
        <f t="shared" si="1"/>
        <v>0</v>
      </c>
      <c r="J21" s="29">
        <f t="shared" si="2"/>
        <v>8.0000000000000004E-4</v>
      </c>
    </row>
    <row r="22" spans="1:10" ht="26.4" x14ac:dyDescent="0.25">
      <c r="A22" s="20"/>
      <c r="B22" s="34" t="s">
        <v>12</v>
      </c>
      <c r="C22" s="33" t="s">
        <v>11</v>
      </c>
      <c r="D22" s="19" t="s">
        <v>3</v>
      </c>
      <c r="E22" s="43">
        <v>5</v>
      </c>
      <c r="F22" s="38">
        <v>65.257999999999996</v>
      </c>
      <c r="G22" s="29">
        <f t="shared" si="0"/>
        <v>6.5257999999999997E-2</v>
      </c>
      <c r="H22" s="1">
        <v>0</v>
      </c>
      <c r="I22" s="29">
        <f t="shared" si="1"/>
        <v>0</v>
      </c>
      <c r="J22" s="30">
        <f t="shared" si="2"/>
        <v>6.5257999999999997E-2</v>
      </c>
    </row>
    <row r="23" spans="1:10" ht="36" x14ac:dyDescent="0.25">
      <c r="A23" s="20"/>
      <c r="B23" s="34" t="s">
        <v>57</v>
      </c>
      <c r="C23" s="33" t="s">
        <v>56</v>
      </c>
      <c r="D23" s="19" t="s">
        <v>3</v>
      </c>
      <c r="E23" s="43">
        <v>5</v>
      </c>
      <c r="F23" s="38">
        <v>4</v>
      </c>
      <c r="G23" s="29">
        <f t="shared" si="0"/>
        <v>4.0000000000000001E-3</v>
      </c>
      <c r="H23" s="1">
        <v>0</v>
      </c>
      <c r="I23" s="29">
        <f t="shared" si="1"/>
        <v>0</v>
      </c>
      <c r="J23" s="29">
        <f t="shared" si="2"/>
        <v>4.0000000000000001E-3</v>
      </c>
    </row>
    <row r="24" spans="1:10" ht="24" x14ac:dyDescent="0.25">
      <c r="A24" s="20"/>
      <c r="B24" s="34" t="s">
        <v>58</v>
      </c>
      <c r="C24" s="33" t="s">
        <v>56</v>
      </c>
      <c r="D24" s="23"/>
      <c r="E24" s="43">
        <v>5</v>
      </c>
      <c r="F24" s="38">
        <v>23</v>
      </c>
      <c r="G24" s="29">
        <f t="shared" si="0"/>
        <v>2.3E-2</v>
      </c>
      <c r="H24" s="1">
        <v>0</v>
      </c>
      <c r="I24" s="29">
        <f t="shared" si="1"/>
        <v>0</v>
      </c>
      <c r="J24" s="29">
        <f t="shared" si="2"/>
        <v>2.3E-2</v>
      </c>
    </row>
    <row r="25" spans="1:10" ht="26.4" x14ac:dyDescent="0.25">
      <c r="A25" s="20"/>
      <c r="B25" s="34" t="s">
        <v>1</v>
      </c>
      <c r="C25" s="33" t="s">
        <v>270</v>
      </c>
      <c r="D25" s="19" t="s">
        <v>3</v>
      </c>
      <c r="E25" s="43">
        <v>5</v>
      </c>
      <c r="F25" s="38">
        <v>3</v>
      </c>
      <c r="G25" s="29">
        <f t="shared" si="0"/>
        <v>3.0000000000000001E-3</v>
      </c>
      <c r="H25" s="1">
        <v>0</v>
      </c>
      <c r="I25" s="29">
        <f t="shared" si="1"/>
        <v>0</v>
      </c>
      <c r="J25" s="29">
        <f t="shared" si="2"/>
        <v>3.0000000000000001E-3</v>
      </c>
    </row>
    <row r="26" spans="1:10" ht="26.4" x14ac:dyDescent="0.25">
      <c r="A26" s="20"/>
      <c r="B26" s="34" t="s">
        <v>12</v>
      </c>
      <c r="C26" s="33" t="s">
        <v>100</v>
      </c>
      <c r="D26" s="19" t="s">
        <v>3</v>
      </c>
      <c r="E26" s="43">
        <v>5</v>
      </c>
      <c r="F26" s="38">
        <v>0</v>
      </c>
      <c r="G26" s="29">
        <f t="shared" si="0"/>
        <v>0</v>
      </c>
      <c r="H26" s="1">
        <v>0</v>
      </c>
      <c r="I26" s="29">
        <f t="shared" si="1"/>
        <v>0</v>
      </c>
      <c r="J26" s="29">
        <f t="shared" si="2"/>
        <v>0</v>
      </c>
    </row>
    <row r="27" spans="1:10" ht="36" x14ac:dyDescent="0.25">
      <c r="A27" s="20"/>
      <c r="B27" s="34" t="s">
        <v>103</v>
      </c>
      <c r="C27" s="33" t="s">
        <v>101</v>
      </c>
      <c r="D27" s="19" t="s">
        <v>3</v>
      </c>
      <c r="E27" s="43">
        <v>5</v>
      </c>
      <c r="F27" s="38">
        <v>15</v>
      </c>
      <c r="G27" s="29">
        <f t="shared" si="0"/>
        <v>1.4999999999999999E-2</v>
      </c>
      <c r="H27" s="1">
        <v>0</v>
      </c>
      <c r="I27" s="29">
        <f t="shared" si="1"/>
        <v>0</v>
      </c>
      <c r="J27" s="29">
        <f t="shared" si="2"/>
        <v>1.4999999999999999E-2</v>
      </c>
    </row>
    <row r="28" spans="1:10" ht="24" x14ac:dyDescent="0.25">
      <c r="A28" s="20"/>
      <c r="B28" s="34" t="s">
        <v>114</v>
      </c>
      <c r="C28" s="33" t="s">
        <v>113</v>
      </c>
      <c r="D28" s="19" t="s">
        <v>3</v>
      </c>
      <c r="E28" s="43">
        <v>5</v>
      </c>
      <c r="F28" s="38">
        <v>28.8</v>
      </c>
      <c r="G28" s="29">
        <f t="shared" si="0"/>
        <v>2.8799999999999999E-2</v>
      </c>
      <c r="H28" s="1">
        <v>0</v>
      </c>
      <c r="I28" s="29">
        <f t="shared" si="1"/>
        <v>0</v>
      </c>
      <c r="J28" s="29">
        <f t="shared" si="2"/>
        <v>2.8799999999999999E-2</v>
      </c>
    </row>
    <row r="29" spans="1:10" ht="24" x14ac:dyDescent="0.25">
      <c r="A29" s="20"/>
      <c r="B29" s="34" t="s">
        <v>156</v>
      </c>
      <c r="C29" s="33" t="s">
        <v>155</v>
      </c>
      <c r="D29" s="19" t="s">
        <v>3</v>
      </c>
      <c r="E29" s="43">
        <v>5</v>
      </c>
      <c r="F29" s="38">
        <v>3</v>
      </c>
      <c r="G29" s="29">
        <f t="shared" si="0"/>
        <v>3.0000000000000001E-3</v>
      </c>
      <c r="H29" s="1">
        <v>0</v>
      </c>
      <c r="I29" s="29">
        <f t="shared" si="1"/>
        <v>0</v>
      </c>
      <c r="J29" s="29">
        <f t="shared" si="2"/>
        <v>3.0000000000000001E-3</v>
      </c>
    </row>
    <row r="30" spans="1:10" ht="24" x14ac:dyDescent="0.25">
      <c r="A30" s="20"/>
      <c r="B30" s="34" t="s">
        <v>157</v>
      </c>
      <c r="C30" s="33"/>
      <c r="D30" s="19"/>
      <c r="E30" s="43">
        <v>5</v>
      </c>
      <c r="F30" s="38">
        <v>1.1000000000000001</v>
      </c>
      <c r="G30" s="5">
        <f t="shared" si="0"/>
        <v>1.1000000000000001E-3</v>
      </c>
      <c r="H30" s="1"/>
      <c r="I30" s="29">
        <v>0</v>
      </c>
      <c r="J30" s="29">
        <f t="shared" si="2"/>
        <v>1.1000000000000001E-3</v>
      </c>
    </row>
    <row r="31" spans="1:10" ht="24" x14ac:dyDescent="0.25">
      <c r="A31" s="20"/>
      <c r="B31" s="34" t="s">
        <v>158</v>
      </c>
      <c r="C31" s="33"/>
      <c r="D31" s="19" t="s">
        <v>3</v>
      </c>
      <c r="E31" s="43">
        <v>5</v>
      </c>
      <c r="F31" s="38">
        <v>0</v>
      </c>
      <c r="G31" s="29">
        <f t="shared" si="0"/>
        <v>0</v>
      </c>
      <c r="H31" s="1">
        <v>0</v>
      </c>
      <c r="I31" s="29">
        <f t="shared" si="1"/>
        <v>0</v>
      </c>
      <c r="J31" s="32">
        <f t="shared" si="2"/>
        <v>0</v>
      </c>
    </row>
    <row r="32" spans="1:10" ht="24" x14ac:dyDescent="0.25">
      <c r="A32" s="20"/>
      <c r="B32" s="34" t="s">
        <v>159</v>
      </c>
      <c r="C32" s="33"/>
      <c r="D32" s="19"/>
      <c r="E32" s="43">
        <v>5</v>
      </c>
      <c r="F32" s="38">
        <v>0</v>
      </c>
      <c r="G32" s="29">
        <f t="shared" si="0"/>
        <v>0</v>
      </c>
      <c r="H32" s="1">
        <v>0</v>
      </c>
      <c r="I32" s="29">
        <f t="shared" si="1"/>
        <v>0</v>
      </c>
      <c r="J32" s="29">
        <f t="shared" si="2"/>
        <v>0</v>
      </c>
    </row>
    <row r="33" spans="1:10" ht="26.4" x14ac:dyDescent="0.25">
      <c r="A33" s="20"/>
      <c r="B33" s="34" t="s">
        <v>205</v>
      </c>
      <c r="C33" s="33" t="s">
        <v>204</v>
      </c>
      <c r="D33" s="19" t="s">
        <v>3</v>
      </c>
      <c r="E33" s="43">
        <v>5</v>
      </c>
      <c r="F33" s="38">
        <v>23</v>
      </c>
      <c r="G33" s="29">
        <f t="shared" si="0"/>
        <v>2.3E-2</v>
      </c>
      <c r="H33" s="1">
        <v>0</v>
      </c>
      <c r="I33" s="29">
        <f t="shared" si="1"/>
        <v>0</v>
      </c>
      <c r="J33" s="29">
        <f t="shared" si="2"/>
        <v>2.3E-2</v>
      </c>
    </row>
    <row r="34" spans="1:10" ht="36.450000000000003" customHeight="1" x14ac:dyDescent="0.25">
      <c r="A34" s="20"/>
      <c r="B34" s="34" t="s">
        <v>83</v>
      </c>
      <c r="C34" s="33" t="s">
        <v>238</v>
      </c>
      <c r="D34" s="19"/>
      <c r="E34" s="43">
        <v>5</v>
      </c>
      <c r="F34" s="38">
        <v>10</v>
      </c>
      <c r="G34" s="29">
        <f t="shared" si="0"/>
        <v>0.01</v>
      </c>
      <c r="H34" s="1">
        <v>0</v>
      </c>
      <c r="I34" s="29">
        <f t="shared" si="1"/>
        <v>0</v>
      </c>
      <c r="J34" s="32">
        <f t="shared" si="2"/>
        <v>0.01</v>
      </c>
    </row>
    <row r="35" spans="1:10" ht="26.4" x14ac:dyDescent="0.25">
      <c r="A35" s="20"/>
      <c r="B35" s="34" t="s">
        <v>8</v>
      </c>
      <c r="C35" s="33" t="s">
        <v>306</v>
      </c>
      <c r="D35" s="19"/>
      <c r="E35" s="43">
        <v>5</v>
      </c>
      <c r="F35" s="38">
        <v>39.99</v>
      </c>
      <c r="G35" s="29">
        <f t="shared" si="0"/>
        <v>3.9990000000000005E-2</v>
      </c>
      <c r="H35" s="1">
        <v>0</v>
      </c>
      <c r="I35" s="29">
        <f t="shared" si="1"/>
        <v>0</v>
      </c>
      <c r="J35" s="29">
        <f t="shared" si="2"/>
        <v>3.9990000000000005E-2</v>
      </c>
    </row>
    <row r="36" spans="1:10" ht="24" x14ac:dyDescent="0.25">
      <c r="A36" s="20"/>
      <c r="B36" s="34" t="s">
        <v>104</v>
      </c>
      <c r="C36" s="33" t="s">
        <v>292</v>
      </c>
      <c r="D36" s="19"/>
      <c r="E36" s="43">
        <v>5</v>
      </c>
      <c r="F36" s="38">
        <v>18</v>
      </c>
      <c r="G36" s="29">
        <f t="shared" si="0"/>
        <v>1.7999999999999999E-2</v>
      </c>
      <c r="H36" s="1">
        <v>0</v>
      </c>
      <c r="I36" s="29">
        <f t="shared" si="1"/>
        <v>0</v>
      </c>
      <c r="J36" s="29">
        <f t="shared" si="2"/>
        <v>1.7999999999999999E-2</v>
      </c>
    </row>
    <row r="37" spans="1:10" ht="24" x14ac:dyDescent="0.25">
      <c r="A37" s="20"/>
      <c r="B37" s="34" t="s">
        <v>4</v>
      </c>
      <c r="C37" s="33" t="s">
        <v>2</v>
      </c>
      <c r="D37" s="19" t="s">
        <v>3</v>
      </c>
      <c r="E37" s="43">
        <v>6</v>
      </c>
      <c r="F37" s="38">
        <v>2.6989999999999998</v>
      </c>
      <c r="G37" s="29">
        <f t="shared" si="0"/>
        <v>2.699E-3</v>
      </c>
      <c r="H37" s="1">
        <v>0</v>
      </c>
      <c r="I37" s="29">
        <f t="shared" si="1"/>
        <v>0</v>
      </c>
      <c r="J37" s="29">
        <f t="shared" si="2"/>
        <v>2.699E-3</v>
      </c>
    </row>
    <row r="38" spans="1:10" ht="24" x14ac:dyDescent="0.25">
      <c r="A38" s="20"/>
      <c r="B38" s="34" t="s">
        <v>6</v>
      </c>
      <c r="C38" s="33" t="s">
        <v>5</v>
      </c>
      <c r="D38" s="19"/>
      <c r="E38" s="43">
        <v>6</v>
      </c>
      <c r="F38" s="38">
        <v>9.375</v>
      </c>
      <c r="G38" s="29">
        <f t="shared" si="0"/>
        <v>9.3749999999999997E-3</v>
      </c>
      <c r="H38" s="1">
        <v>0</v>
      </c>
      <c r="I38" s="29">
        <f t="shared" si="1"/>
        <v>0</v>
      </c>
      <c r="J38" s="29">
        <f t="shared" si="2"/>
        <v>9.3749999999999997E-3</v>
      </c>
    </row>
    <row r="39" spans="1:10" ht="24" x14ac:dyDescent="0.25">
      <c r="A39" s="20"/>
      <c r="B39" s="34" t="s">
        <v>8</v>
      </c>
      <c r="C39" s="33" t="s">
        <v>7</v>
      </c>
      <c r="D39" s="19"/>
      <c r="E39" s="43">
        <v>6</v>
      </c>
      <c r="F39" s="38">
        <v>1.5</v>
      </c>
      <c r="G39" s="29">
        <f t="shared" si="0"/>
        <v>1.5E-3</v>
      </c>
      <c r="H39" s="1">
        <v>0</v>
      </c>
      <c r="I39" s="29">
        <f t="shared" si="1"/>
        <v>0</v>
      </c>
      <c r="J39" s="29">
        <f t="shared" si="2"/>
        <v>1.5E-3</v>
      </c>
    </row>
    <row r="40" spans="1:10" ht="24" x14ac:dyDescent="0.25">
      <c r="A40" s="20"/>
      <c r="B40" s="34" t="s">
        <v>8</v>
      </c>
      <c r="C40" s="33" t="s">
        <v>7</v>
      </c>
      <c r="D40" s="19" t="s">
        <v>3</v>
      </c>
      <c r="E40" s="43">
        <v>6</v>
      </c>
      <c r="F40" s="38">
        <v>4.4000000000000004</v>
      </c>
      <c r="G40" s="29">
        <f t="shared" si="0"/>
        <v>4.4000000000000003E-3</v>
      </c>
      <c r="H40" s="1">
        <v>0</v>
      </c>
      <c r="I40" s="29">
        <f t="shared" si="1"/>
        <v>0</v>
      </c>
      <c r="J40" s="30">
        <f t="shared" si="2"/>
        <v>4.4000000000000003E-3</v>
      </c>
    </row>
    <row r="41" spans="1:10" ht="24" x14ac:dyDescent="0.25">
      <c r="A41" s="20"/>
      <c r="B41" s="34" t="s">
        <v>10</v>
      </c>
      <c r="C41" s="33" t="s">
        <v>307</v>
      </c>
      <c r="D41" s="19" t="s">
        <v>3</v>
      </c>
      <c r="E41" s="43">
        <v>6</v>
      </c>
      <c r="F41" s="38">
        <v>2.923</v>
      </c>
      <c r="G41" s="29">
        <f t="shared" si="0"/>
        <v>2.9230000000000003E-3</v>
      </c>
      <c r="H41" s="1">
        <v>0</v>
      </c>
      <c r="I41" s="29">
        <f t="shared" si="1"/>
        <v>0</v>
      </c>
      <c r="J41" s="30">
        <f t="shared" si="2"/>
        <v>2.9230000000000003E-3</v>
      </c>
    </row>
    <row r="42" spans="1:10" ht="26.4" x14ac:dyDescent="0.25">
      <c r="A42" s="20"/>
      <c r="B42" s="34" t="s">
        <v>277</v>
      </c>
      <c r="C42" s="33" t="s">
        <v>308</v>
      </c>
      <c r="D42" s="19" t="s">
        <v>3</v>
      </c>
      <c r="E42" s="43">
        <v>6</v>
      </c>
      <c r="F42" s="38">
        <v>5.3630000000000004</v>
      </c>
      <c r="G42" s="29">
        <f t="shared" si="0"/>
        <v>5.3630000000000006E-3</v>
      </c>
      <c r="H42" s="1">
        <v>0</v>
      </c>
      <c r="I42" s="29">
        <f t="shared" si="1"/>
        <v>0</v>
      </c>
      <c r="J42" s="29">
        <f t="shared" si="2"/>
        <v>5.3630000000000006E-3</v>
      </c>
    </row>
    <row r="43" spans="1:10" ht="24" x14ac:dyDescent="0.25">
      <c r="A43" s="20"/>
      <c r="B43" s="34" t="s">
        <v>14</v>
      </c>
      <c r="C43" s="33" t="s">
        <v>13</v>
      </c>
      <c r="D43" s="23"/>
      <c r="E43" s="43">
        <v>6</v>
      </c>
      <c r="F43" s="38">
        <v>1</v>
      </c>
      <c r="G43" s="29">
        <f t="shared" si="0"/>
        <v>1E-3</v>
      </c>
      <c r="H43" s="1">
        <v>0</v>
      </c>
      <c r="I43" s="29">
        <f t="shared" si="1"/>
        <v>0</v>
      </c>
      <c r="J43" s="29">
        <f t="shared" si="2"/>
        <v>1E-3</v>
      </c>
    </row>
    <row r="44" spans="1:10" ht="26.4" x14ac:dyDescent="0.25">
      <c r="A44" s="20"/>
      <c r="B44" s="34" t="s">
        <v>16</v>
      </c>
      <c r="C44" s="33" t="s">
        <v>15</v>
      </c>
      <c r="D44" s="19" t="s">
        <v>3</v>
      </c>
      <c r="E44" s="43">
        <v>6</v>
      </c>
      <c r="F44" s="38">
        <v>2.2349999999999999</v>
      </c>
      <c r="G44" s="29">
        <f t="shared" si="0"/>
        <v>2.235E-3</v>
      </c>
      <c r="H44" s="1">
        <v>0</v>
      </c>
      <c r="I44" s="29">
        <f t="shared" si="1"/>
        <v>0</v>
      </c>
      <c r="J44" s="29">
        <f t="shared" si="2"/>
        <v>2.235E-3</v>
      </c>
    </row>
    <row r="45" spans="1:10" ht="24" x14ac:dyDescent="0.25">
      <c r="A45" s="20"/>
      <c r="B45" s="34" t="s">
        <v>20</v>
      </c>
      <c r="C45" s="33" t="s">
        <v>19</v>
      </c>
      <c r="D45" s="19" t="s">
        <v>3</v>
      </c>
      <c r="E45" s="43">
        <v>6</v>
      </c>
      <c r="F45" s="38">
        <v>3.7669999999999999</v>
      </c>
      <c r="G45" s="29">
        <f t="shared" si="0"/>
        <v>3.7669999999999999E-3</v>
      </c>
      <c r="H45" s="1">
        <v>0</v>
      </c>
      <c r="I45" s="29">
        <f t="shared" si="1"/>
        <v>0</v>
      </c>
      <c r="J45" s="29">
        <f t="shared" si="2"/>
        <v>3.7669999999999999E-3</v>
      </c>
    </row>
    <row r="46" spans="1:10" ht="24" x14ac:dyDescent="0.25">
      <c r="A46" s="20"/>
      <c r="B46" s="34" t="s">
        <v>26</v>
      </c>
      <c r="C46" s="33" t="s">
        <v>25</v>
      </c>
      <c r="D46" s="19" t="s">
        <v>3</v>
      </c>
      <c r="E46" s="43">
        <v>6</v>
      </c>
      <c r="F46" s="38">
        <v>1.37</v>
      </c>
      <c r="G46" s="29">
        <f t="shared" si="0"/>
        <v>1.3700000000000001E-3</v>
      </c>
      <c r="H46" s="1">
        <v>0</v>
      </c>
      <c r="I46" s="29">
        <f t="shared" si="1"/>
        <v>0</v>
      </c>
      <c r="J46" s="29">
        <f t="shared" si="2"/>
        <v>1.3700000000000001E-3</v>
      </c>
    </row>
    <row r="47" spans="1:10" ht="24" x14ac:dyDescent="0.25">
      <c r="A47" s="20"/>
      <c r="B47" s="34" t="s">
        <v>30</v>
      </c>
      <c r="C47" s="33" t="s">
        <v>29</v>
      </c>
      <c r="D47" s="19" t="s">
        <v>3</v>
      </c>
      <c r="E47" s="43">
        <v>6</v>
      </c>
      <c r="F47" s="38">
        <v>1.8</v>
      </c>
      <c r="G47" s="29">
        <f t="shared" ref="G47:G77" si="3">F47/1000</f>
        <v>1.8E-3</v>
      </c>
      <c r="H47" s="1">
        <v>0</v>
      </c>
      <c r="I47" s="29">
        <f t="shared" si="1"/>
        <v>0</v>
      </c>
      <c r="J47" s="29">
        <f t="shared" si="2"/>
        <v>1.8E-3</v>
      </c>
    </row>
    <row r="48" spans="1:10" ht="92.4" x14ac:dyDescent="0.25">
      <c r="A48" s="20"/>
      <c r="B48" s="34" t="s">
        <v>293</v>
      </c>
      <c r="C48" s="33" t="s">
        <v>309</v>
      </c>
      <c r="D48" s="19" t="s">
        <v>3</v>
      </c>
      <c r="E48" s="43">
        <v>6</v>
      </c>
      <c r="F48" s="38">
        <v>9.1999999999999993</v>
      </c>
      <c r="G48" s="29">
        <f t="shared" si="3"/>
        <v>9.1999999999999998E-3</v>
      </c>
      <c r="H48" s="1">
        <v>0</v>
      </c>
      <c r="I48" s="29">
        <f t="shared" si="1"/>
        <v>0</v>
      </c>
      <c r="J48" s="29">
        <f t="shared" si="2"/>
        <v>9.1999999999999998E-3</v>
      </c>
    </row>
    <row r="49" spans="1:10" ht="24" x14ac:dyDescent="0.25">
      <c r="A49" s="20"/>
      <c r="B49" s="34" t="s">
        <v>34</v>
      </c>
      <c r="C49" s="33" t="s">
        <v>33</v>
      </c>
      <c r="D49" s="19" t="s">
        <v>3</v>
      </c>
      <c r="E49" s="43">
        <v>6</v>
      </c>
      <c r="F49" s="38">
        <v>1.2</v>
      </c>
      <c r="G49" s="29">
        <f t="shared" si="3"/>
        <v>1.1999999999999999E-3</v>
      </c>
      <c r="H49" s="1">
        <v>0</v>
      </c>
      <c r="I49" s="29">
        <f t="shared" si="1"/>
        <v>0</v>
      </c>
      <c r="J49" s="29">
        <f t="shared" si="2"/>
        <v>1.1999999999999999E-3</v>
      </c>
    </row>
    <row r="50" spans="1:10" ht="24" x14ac:dyDescent="0.25">
      <c r="A50" s="20"/>
      <c r="B50" s="34" t="s">
        <v>38</v>
      </c>
      <c r="C50" s="33" t="s">
        <v>37</v>
      </c>
      <c r="D50" s="19" t="s">
        <v>3</v>
      </c>
      <c r="E50" s="43">
        <v>6</v>
      </c>
      <c r="F50" s="38">
        <v>2.9529999999999998</v>
      </c>
      <c r="G50" s="29">
        <f t="shared" si="3"/>
        <v>2.9529999999999999E-3</v>
      </c>
      <c r="H50" s="1">
        <v>0</v>
      </c>
      <c r="I50" s="29">
        <f t="shared" si="1"/>
        <v>0</v>
      </c>
      <c r="J50" s="32">
        <f t="shared" si="2"/>
        <v>2.9529999999999999E-3</v>
      </c>
    </row>
    <row r="51" spans="1:10" ht="24" x14ac:dyDescent="0.25">
      <c r="A51" s="20"/>
      <c r="B51" s="34" t="s">
        <v>43</v>
      </c>
      <c r="C51" s="33" t="s">
        <v>42</v>
      </c>
      <c r="D51" s="19" t="s">
        <v>3</v>
      </c>
      <c r="E51" s="43">
        <v>6</v>
      </c>
      <c r="F51" s="38">
        <v>2</v>
      </c>
      <c r="G51" s="29">
        <f t="shared" si="3"/>
        <v>2E-3</v>
      </c>
      <c r="H51" s="1">
        <v>0</v>
      </c>
      <c r="I51" s="29">
        <f t="shared" si="1"/>
        <v>0</v>
      </c>
      <c r="J51" s="30">
        <f t="shared" si="2"/>
        <v>2E-3</v>
      </c>
    </row>
    <row r="52" spans="1:10" ht="24" x14ac:dyDescent="0.25">
      <c r="A52" s="20"/>
      <c r="B52" s="34" t="s">
        <v>47</v>
      </c>
      <c r="C52" s="33" t="s">
        <v>46</v>
      </c>
      <c r="D52" s="19" t="s">
        <v>3</v>
      </c>
      <c r="E52" s="43">
        <v>6</v>
      </c>
      <c r="F52" s="38">
        <v>1.1000000000000001</v>
      </c>
      <c r="G52" s="29">
        <f t="shared" si="3"/>
        <v>1.1000000000000001E-3</v>
      </c>
      <c r="H52" s="1">
        <v>0</v>
      </c>
      <c r="I52" s="29">
        <f t="shared" si="1"/>
        <v>0</v>
      </c>
      <c r="J52" s="29">
        <f t="shared" si="2"/>
        <v>1.1000000000000001E-3</v>
      </c>
    </row>
    <row r="53" spans="1:10" ht="24" x14ac:dyDescent="0.25">
      <c r="A53" s="20"/>
      <c r="B53" s="34" t="s">
        <v>49</v>
      </c>
      <c r="C53" s="33" t="s">
        <v>48</v>
      </c>
      <c r="D53" s="19"/>
      <c r="E53" s="43">
        <v>6</v>
      </c>
      <c r="F53" s="38">
        <v>2</v>
      </c>
      <c r="G53" s="29">
        <f t="shared" si="3"/>
        <v>2E-3</v>
      </c>
      <c r="H53" s="1">
        <v>0</v>
      </c>
      <c r="I53" s="29">
        <f t="shared" si="1"/>
        <v>0</v>
      </c>
      <c r="J53" s="29">
        <f t="shared" si="2"/>
        <v>2E-3</v>
      </c>
    </row>
    <row r="54" spans="1:10" ht="26.4" x14ac:dyDescent="0.25">
      <c r="A54" s="20"/>
      <c r="B54" s="34" t="s">
        <v>282</v>
      </c>
      <c r="C54" s="33" t="s">
        <v>271</v>
      </c>
      <c r="D54" s="19" t="s">
        <v>3</v>
      </c>
      <c r="E54" s="43">
        <v>6</v>
      </c>
      <c r="F54" s="38">
        <v>6.7119999999999997</v>
      </c>
      <c r="G54" s="29">
        <f t="shared" si="3"/>
        <v>6.7120000000000001E-3</v>
      </c>
      <c r="H54" s="1">
        <v>0</v>
      </c>
      <c r="I54" s="29">
        <f t="shared" si="1"/>
        <v>0</v>
      </c>
      <c r="J54" s="29">
        <f t="shared" si="2"/>
        <v>6.7120000000000001E-3</v>
      </c>
    </row>
    <row r="55" spans="1:10" ht="66" x14ac:dyDescent="0.25">
      <c r="A55" s="20"/>
      <c r="B55" s="34" t="s">
        <v>294</v>
      </c>
      <c r="C55" s="33" t="s">
        <v>310</v>
      </c>
      <c r="D55" s="19" t="s">
        <v>3</v>
      </c>
      <c r="E55" s="43">
        <v>6</v>
      </c>
      <c r="F55" s="38">
        <v>6.3369999999999997</v>
      </c>
      <c r="G55" s="29">
        <f t="shared" si="3"/>
        <v>6.3369999999999998E-3</v>
      </c>
      <c r="H55" s="1">
        <v>0</v>
      </c>
      <c r="I55" s="29">
        <f t="shared" si="1"/>
        <v>0</v>
      </c>
      <c r="J55" s="30">
        <f t="shared" si="2"/>
        <v>6.3369999999999998E-3</v>
      </c>
    </row>
    <row r="56" spans="1:10" ht="26.4" x14ac:dyDescent="0.25">
      <c r="A56" s="20"/>
      <c r="B56" s="34" t="s">
        <v>51</v>
      </c>
      <c r="C56" s="33" t="s">
        <v>50</v>
      </c>
      <c r="D56" s="19" t="s">
        <v>3</v>
      </c>
      <c r="E56" s="43">
        <v>6</v>
      </c>
      <c r="F56" s="38">
        <v>3.984</v>
      </c>
      <c r="G56" s="29">
        <f t="shared" si="3"/>
        <v>3.9839999999999997E-3</v>
      </c>
      <c r="H56" s="1">
        <v>0</v>
      </c>
      <c r="I56" s="29">
        <f t="shared" si="1"/>
        <v>0</v>
      </c>
      <c r="J56" s="30">
        <f t="shared" si="2"/>
        <v>3.9839999999999997E-3</v>
      </c>
    </row>
    <row r="57" spans="1:10" ht="26.4" x14ac:dyDescent="0.25">
      <c r="A57" s="20"/>
      <c r="B57" s="34" t="s">
        <v>16</v>
      </c>
      <c r="C57" s="33" t="s">
        <v>52</v>
      </c>
      <c r="D57" s="19" t="s">
        <v>3</v>
      </c>
      <c r="E57" s="43">
        <v>6</v>
      </c>
      <c r="F57" s="38">
        <v>0</v>
      </c>
      <c r="G57" s="29">
        <f t="shared" si="3"/>
        <v>0</v>
      </c>
      <c r="H57" s="1">
        <v>0</v>
      </c>
      <c r="I57" s="29">
        <f t="shared" si="1"/>
        <v>0</v>
      </c>
      <c r="J57" s="29">
        <f t="shared" si="2"/>
        <v>0</v>
      </c>
    </row>
    <row r="58" spans="1:10" ht="24" x14ac:dyDescent="0.25">
      <c r="A58" s="20"/>
      <c r="B58" s="34" t="s">
        <v>54</v>
      </c>
      <c r="C58" s="33" t="s">
        <v>53</v>
      </c>
      <c r="D58" s="19" t="s">
        <v>3</v>
      </c>
      <c r="E58" s="43">
        <v>6</v>
      </c>
      <c r="F58" s="38">
        <v>2.6659999999999999</v>
      </c>
      <c r="G58" s="29">
        <f t="shared" si="3"/>
        <v>2.666E-3</v>
      </c>
      <c r="H58" s="1">
        <v>0</v>
      </c>
      <c r="I58" s="29">
        <f t="shared" si="1"/>
        <v>0</v>
      </c>
      <c r="J58" s="29">
        <f t="shared" si="2"/>
        <v>2.666E-3</v>
      </c>
    </row>
    <row r="59" spans="1:10" ht="24" x14ac:dyDescent="0.25">
      <c r="A59" s="20"/>
      <c r="B59" s="34" t="s">
        <v>55</v>
      </c>
      <c r="C59" s="33"/>
      <c r="D59" s="19"/>
      <c r="E59" s="43">
        <v>6</v>
      </c>
      <c r="F59" s="38">
        <v>2.1080000000000001</v>
      </c>
      <c r="G59" s="29">
        <f t="shared" si="3"/>
        <v>2.1080000000000001E-3</v>
      </c>
      <c r="H59" s="1">
        <v>0</v>
      </c>
      <c r="I59" s="29">
        <f t="shared" si="1"/>
        <v>0</v>
      </c>
      <c r="J59" s="29">
        <f t="shared" si="2"/>
        <v>2.1080000000000001E-3</v>
      </c>
    </row>
    <row r="60" spans="1:10" ht="24" x14ac:dyDescent="0.25">
      <c r="A60" s="20"/>
      <c r="B60" s="35" t="s">
        <v>54</v>
      </c>
      <c r="C60" s="37" t="s">
        <v>311</v>
      </c>
      <c r="D60" s="19" t="s">
        <v>3</v>
      </c>
      <c r="E60" s="43">
        <v>6</v>
      </c>
      <c r="F60" s="39">
        <v>1.391</v>
      </c>
      <c r="G60" s="29">
        <f t="shared" si="3"/>
        <v>1.3910000000000001E-3</v>
      </c>
      <c r="H60" s="1">
        <v>0</v>
      </c>
      <c r="I60" s="29">
        <f t="shared" si="1"/>
        <v>0</v>
      </c>
      <c r="J60" s="30">
        <f t="shared" si="2"/>
        <v>1.3910000000000001E-3</v>
      </c>
    </row>
    <row r="61" spans="1:10" ht="24" x14ac:dyDescent="0.25">
      <c r="A61" s="20"/>
      <c r="B61" s="34" t="s">
        <v>55</v>
      </c>
      <c r="C61" s="33"/>
      <c r="D61" s="19"/>
      <c r="E61" s="43">
        <v>6</v>
      </c>
      <c r="F61" s="38">
        <v>9.2999999999999999E-2</v>
      </c>
      <c r="G61" s="29">
        <f t="shared" si="3"/>
        <v>9.2999999999999997E-5</v>
      </c>
      <c r="H61" s="1">
        <v>0</v>
      </c>
      <c r="I61" s="29">
        <f t="shared" si="1"/>
        <v>0</v>
      </c>
      <c r="J61" s="29">
        <f t="shared" si="2"/>
        <v>9.2999999999999997E-5</v>
      </c>
    </row>
    <row r="62" spans="1:10" ht="24" x14ac:dyDescent="0.25">
      <c r="A62" s="20"/>
      <c r="B62" s="34" t="s">
        <v>67</v>
      </c>
      <c r="C62" s="33" t="s">
        <v>66</v>
      </c>
      <c r="D62" s="19" t="s">
        <v>3</v>
      </c>
      <c r="E62" s="43">
        <v>6</v>
      </c>
      <c r="F62" s="38">
        <v>1.5</v>
      </c>
      <c r="G62" s="29">
        <f t="shared" si="3"/>
        <v>1.5E-3</v>
      </c>
      <c r="H62" s="1">
        <v>0</v>
      </c>
      <c r="I62" s="29">
        <f t="shared" si="1"/>
        <v>0</v>
      </c>
      <c r="J62" s="29">
        <f t="shared" si="2"/>
        <v>1.5E-3</v>
      </c>
    </row>
    <row r="63" spans="1:10" ht="24" x14ac:dyDescent="0.25">
      <c r="A63" s="20"/>
      <c r="B63" s="34" t="s">
        <v>72</v>
      </c>
      <c r="C63" s="33" t="s">
        <v>71</v>
      </c>
      <c r="D63" s="19" t="s">
        <v>3</v>
      </c>
      <c r="E63" s="43">
        <v>6</v>
      </c>
      <c r="F63" s="38">
        <v>1.4</v>
      </c>
      <c r="G63" s="29">
        <f t="shared" si="3"/>
        <v>1.4E-3</v>
      </c>
      <c r="H63" s="1">
        <v>0</v>
      </c>
      <c r="I63" s="29">
        <f t="shared" si="1"/>
        <v>0</v>
      </c>
      <c r="J63" s="30">
        <f t="shared" si="2"/>
        <v>1.4E-3</v>
      </c>
    </row>
    <row r="64" spans="1:10" ht="24" x14ac:dyDescent="0.25">
      <c r="A64" s="20"/>
      <c r="B64" s="34" t="s">
        <v>80</v>
      </c>
      <c r="C64" s="33" t="s">
        <v>79</v>
      </c>
      <c r="D64" s="19" t="s">
        <v>3</v>
      </c>
      <c r="E64" s="43">
        <v>6</v>
      </c>
      <c r="F64" s="38">
        <v>3.2549999999999999</v>
      </c>
      <c r="G64" s="29">
        <f t="shared" si="3"/>
        <v>3.2550000000000001E-3</v>
      </c>
      <c r="H64" s="1">
        <v>0</v>
      </c>
      <c r="I64" s="29">
        <f t="shared" si="1"/>
        <v>0</v>
      </c>
      <c r="J64" s="29">
        <f t="shared" si="2"/>
        <v>3.2550000000000001E-3</v>
      </c>
    </row>
    <row r="65" spans="1:10" ht="24" x14ac:dyDescent="0.25">
      <c r="A65" s="20"/>
      <c r="B65" s="34" t="s">
        <v>83</v>
      </c>
      <c r="C65" s="33" t="s">
        <v>312</v>
      </c>
      <c r="D65" s="19" t="s">
        <v>3</v>
      </c>
      <c r="E65" s="43">
        <v>6</v>
      </c>
      <c r="F65" s="38">
        <v>0</v>
      </c>
      <c r="G65" s="29">
        <f t="shared" si="3"/>
        <v>0</v>
      </c>
      <c r="H65" s="1">
        <v>0</v>
      </c>
      <c r="I65" s="29">
        <f t="shared" si="1"/>
        <v>0</v>
      </c>
      <c r="J65" s="29">
        <f t="shared" si="2"/>
        <v>0</v>
      </c>
    </row>
    <row r="66" spans="1:10" ht="24" x14ac:dyDescent="0.25">
      <c r="A66" s="20"/>
      <c r="B66" s="34" t="s">
        <v>85</v>
      </c>
      <c r="C66" s="33" t="s">
        <v>84</v>
      </c>
      <c r="D66" s="19" t="s">
        <v>3</v>
      </c>
      <c r="E66" s="43">
        <v>6</v>
      </c>
      <c r="F66" s="38">
        <v>2.7</v>
      </c>
      <c r="G66" s="29">
        <f t="shared" si="3"/>
        <v>2.7000000000000001E-3</v>
      </c>
      <c r="H66" s="1">
        <v>0</v>
      </c>
      <c r="I66" s="29">
        <f t="shared" si="1"/>
        <v>0</v>
      </c>
      <c r="J66" s="29">
        <f t="shared" si="2"/>
        <v>2.7000000000000001E-3</v>
      </c>
    </row>
    <row r="67" spans="1:10" ht="36" x14ac:dyDescent="0.25">
      <c r="A67" s="20"/>
      <c r="B67" s="34" t="s">
        <v>87</v>
      </c>
      <c r="C67" s="33" t="s">
        <v>86</v>
      </c>
      <c r="D67" s="19" t="s">
        <v>3</v>
      </c>
      <c r="E67" s="43">
        <v>6</v>
      </c>
      <c r="F67" s="38">
        <v>7</v>
      </c>
      <c r="G67" s="29">
        <f t="shared" si="3"/>
        <v>7.0000000000000001E-3</v>
      </c>
      <c r="H67" s="1">
        <v>0</v>
      </c>
      <c r="I67" s="29">
        <f t="shared" si="1"/>
        <v>0</v>
      </c>
      <c r="J67" s="30">
        <f t="shared" si="2"/>
        <v>7.0000000000000001E-3</v>
      </c>
    </row>
    <row r="68" spans="1:10" ht="79.2" x14ac:dyDescent="0.25">
      <c r="A68" s="20"/>
      <c r="B68" s="34" t="s">
        <v>295</v>
      </c>
      <c r="C68" s="33" t="s">
        <v>313</v>
      </c>
      <c r="D68" s="19" t="s">
        <v>3</v>
      </c>
      <c r="E68" s="43">
        <v>6</v>
      </c>
      <c r="F68" s="38">
        <v>5</v>
      </c>
      <c r="G68" s="29">
        <f t="shared" si="3"/>
        <v>5.0000000000000001E-3</v>
      </c>
      <c r="H68" s="1">
        <v>0</v>
      </c>
      <c r="I68" s="29">
        <f t="shared" si="1"/>
        <v>0</v>
      </c>
      <c r="J68" s="29">
        <f t="shared" si="2"/>
        <v>5.0000000000000001E-3</v>
      </c>
    </row>
    <row r="69" spans="1:10" ht="24" x14ac:dyDescent="0.25">
      <c r="A69" s="20"/>
      <c r="B69" s="34" t="s">
        <v>14</v>
      </c>
      <c r="C69" s="33" t="s">
        <v>91</v>
      </c>
      <c r="D69" s="19" t="s">
        <v>3</v>
      </c>
      <c r="E69" s="43">
        <v>6</v>
      </c>
      <c r="F69" s="38">
        <v>1.85</v>
      </c>
      <c r="G69" s="29">
        <f t="shared" si="3"/>
        <v>1.8500000000000001E-3</v>
      </c>
      <c r="H69" s="1">
        <v>0</v>
      </c>
      <c r="I69" s="29">
        <f t="shared" si="1"/>
        <v>0</v>
      </c>
      <c r="J69" s="30">
        <f t="shared" si="2"/>
        <v>1.8500000000000001E-3</v>
      </c>
    </row>
    <row r="70" spans="1:10" ht="24" x14ac:dyDescent="0.25">
      <c r="A70" s="20"/>
      <c r="B70" s="34" t="s">
        <v>93</v>
      </c>
      <c r="C70" s="33" t="s">
        <v>92</v>
      </c>
      <c r="D70" s="23"/>
      <c r="E70" s="43">
        <v>6</v>
      </c>
      <c r="F70" s="38">
        <v>1.9079999999999999</v>
      </c>
      <c r="G70" s="29">
        <f t="shared" si="3"/>
        <v>1.908E-3</v>
      </c>
      <c r="H70" s="1">
        <v>0</v>
      </c>
      <c r="I70" s="29">
        <f t="shared" si="1"/>
        <v>0</v>
      </c>
      <c r="J70" s="29">
        <f t="shared" si="2"/>
        <v>1.908E-3</v>
      </c>
    </row>
    <row r="71" spans="1:10" ht="24" x14ac:dyDescent="0.25">
      <c r="A71" s="20"/>
      <c r="B71" s="34" t="s">
        <v>95</v>
      </c>
      <c r="C71" s="33" t="s">
        <v>94</v>
      </c>
      <c r="D71" s="19" t="s">
        <v>3</v>
      </c>
      <c r="E71" s="43">
        <v>6</v>
      </c>
      <c r="F71" s="38">
        <v>5</v>
      </c>
      <c r="G71" s="29">
        <f t="shared" si="3"/>
        <v>5.0000000000000001E-3</v>
      </c>
      <c r="H71" s="1">
        <v>0</v>
      </c>
      <c r="I71" s="29">
        <f t="shared" si="1"/>
        <v>0</v>
      </c>
      <c r="J71" s="30">
        <f t="shared" si="2"/>
        <v>5.0000000000000001E-3</v>
      </c>
    </row>
    <row r="72" spans="1:10" ht="24" x14ac:dyDescent="0.25">
      <c r="A72" s="20"/>
      <c r="B72" s="34" t="s">
        <v>97</v>
      </c>
      <c r="C72" s="33" t="s">
        <v>96</v>
      </c>
      <c r="D72" s="19" t="s">
        <v>3</v>
      </c>
      <c r="E72" s="43">
        <v>6</v>
      </c>
      <c r="F72" s="38">
        <v>1.8</v>
      </c>
      <c r="G72" s="29">
        <f t="shared" si="3"/>
        <v>1.8E-3</v>
      </c>
      <c r="H72" s="1">
        <v>0</v>
      </c>
      <c r="I72" s="29">
        <f t="shared" si="1"/>
        <v>0</v>
      </c>
      <c r="J72" s="29">
        <f t="shared" si="2"/>
        <v>1.8E-3</v>
      </c>
    </row>
    <row r="73" spans="1:10" ht="24" x14ac:dyDescent="0.25">
      <c r="A73" s="20"/>
      <c r="B73" s="34" t="s">
        <v>102</v>
      </c>
      <c r="C73" s="33" t="s">
        <v>101</v>
      </c>
      <c r="D73" s="19" t="s">
        <v>3</v>
      </c>
      <c r="E73" s="43">
        <v>6</v>
      </c>
      <c r="F73" s="38">
        <v>6.4</v>
      </c>
      <c r="G73" s="29">
        <f t="shared" si="3"/>
        <v>6.4000000000000003E-3</v>
      </c>
      <c r="H73" s="1">
        <v>0</v>
      </c>
      <c r="I73" s="29">
        <f t="shared" si="1"/>
        <v>0</v>
      </c>
      <c r="J73" s="29">
        <f t="shared" si="2"/>
        <v>6.4000000000000003E-3</v>
      </c>
    </row>
    <row r="74" spans="1:10" ht="24" x14ac:dyDescent="0.25">
      <c r="A74" s="20"/>
      <c r="B74" s="34" t="s">
        <v>106</v>
      </c>
      <c r="C74" s="33" t="s">
        <v>105</v>
      </c>
      <c r="D74" s="19" t="s">
        <v>3</v>
      </c>
      <c r="E74" s="43">
        <v>6</v>
      </c>
      <c r="F74" s="38">
        <v>2.89</v>
      </c>
      <c r="G74" s="29">
        <f t="shared" si="3"/>
        <v>2.8900000000000002E-3</v>
      </c>
      <c r="H74" s="1">
        <v>0</v>
      </c>
      <c r="I74" s="29">
        <f t="shared" si="1"/>
        <v>0</v>
      </c>
      <c r="J74" s="29">
        <f t="shared" si="2"/>
        <v>2.8900000000000002E-3</v>
      </c>
    </row>
    <row r="75" spans="1:10" ht="28.95" customHeight="1" x14ac:dyDescent="0.25">
      <c r="A75" s="20"/>
      <c r="B75" s="34" t="s">
        <v>296</v>
      </c>
      <c r="C75" s="33" t="s">
        <v>314</v>
      </c>
      <c r="D75" s="19"/>
      <c r="E75" s="43">
        <v>6</v>
      </c>
      <c r="F75" s="38">
        <v>2</v>
      </c>
      <c r="G75" s="29">
        <f t="shared" si="3"/>
        <v>2E-3</v>
      </c>
      <c r="H75" s="1">
        <v>0</v>
      </c>
      <c r="I75" s="29">
        <f t="shared" ref="I75:I132" si="4">H75/1000</f>
        <v>0</v>
      </c>
      <c r="J75" s="30">
        <f t="shared" ref="J75:J132" si="5">G75-I75</f>
        <v>2E-3</v>
      </c>
    </row>
    <row r="76" spans="1:10" ht="24" x14ac:dyDescent="0.25">
      <c r="A76" s="20"/>
      <c r="B76" s="34" t="s">
        <v>108</v>
      </c>
      <c r="C76" s="33" t="s">
        <v>107</v>
      </c>
      <c r="D76" s="19" t="s">
        <v>3</v>
      </c>
      <c r="E76" s="43">
        <v>6</v>
      </c>
      <c r="F76" s="38">
        <v>5.03</v>
      </c>
      <c r="G76" s="29">
        <f t="shared" si="3"/>
        <v>5.0300000000000006E-3</v>
      </c>
      <c r="H76" s="1">
        <v>0</v>
      </c>
      <c r="I76" s="29">
        <f t="shared" si="4"/>
        <v>0</v>
      </c>
      <c r="J76" s="29">
        <f t="shared" si="5"/>
        <v>5.0300000000000006E-3</v>
      </c>
    </row>
    <row r="77" spans="1:10" ht="24" x14ac:dyDescent="0.25">
      <c r="A77" s="20"/>
      <c r="B77" s="34" t="s">
        <v>278</v>
      </c>
      <c r="C77" s="33" t="s">
        <v>315</v>
      </c>
      <c r="D77" s="19" t="s">
        <v>3</v>
      </c>
      <c r="E77" s="43">
        <v>6</v>
      </c>
      <c r="F77" s="38">
        <v>3.2850000000000001</v>
      </c>
      <c r="G77" s="29">
        <f t="shared" si="3"/>
        <v>3.2850000000000002E-3</v>
      </c>
      <c r="H77" s="1">
        <v>0</v>
      </c>
      <c r="I77" s="29">
        <f t="shared" si="4"/>
        <v>0</v>
      </c>
      <c r="J77" s="29">
        <f t="shared" si="5"/>
        <v>3.2850000000000002E-3</v>
      </c>
    </row>
    <row r="78" spans="1:10" ht="24" x14ac:dyDescent="0.25">
      <c r="A78" s="20"/>
      <c r="B78" s="34" t="s">
        <v>110</v>
      </c>
      <c r="C78" s="33" t="s">
        <v>109</v>
      </c>
      <c r="D78" s="19" t="s">
        <v>3</v>
      </c>
      <c r="E78" s="43">
        <v>6</v>
      </c>
      <c r="F78" s="38">
        <v>3.3</v>
      </c>
      <c r="G78" s="29">
        <f t="shared" ref="G78:G109" si="6">F78/1000</f>
        <v>3.3E-3</v>
      </c>
      <c r="H78" s="1">
        <v>0</v>
      </c>
      <c r="I78" s="29">
        <f t="shared" si="4"/>
        <v>0</v>
      </c>
      <c r="J78" s="29">
        <f t="shared" si="5"/>
        <v>3.3E-3</v>
      </c>
    </row>
    <row r="79" spans="1:10" ht="24" x14ac:dyDescent="0.25">
      <c r="A79" s="20"/>
      <c r="B79" s="34" t="s">
        <v>20</v>
      </c>
      <c r="C79" s="33" t="s">
        <v>115</v>
      </c>
      <c r="D79" s="19" t="s">
        <v>3</v>
      </c>
      <c r="E79" s="43">
        <v>6</v>
      </c>
      <c r="F79" s="38">
        <v>0.75800000000000001</v>
      </c>
      <c r="G79" s="29">
        <f t="shared" si="6"/>
        <v>7.5799999999999999E-4</v>
      </c>
      <c r="H79" s="1">
        <v>0</v>
      </c>
      <c r="I79" s="29">
        <f t="shared" si="4"/>
        <v>0</v>
      </c>
      <c r="J79" s="29">
        <f t="shared" si="5"/>
        <v>7.5799999999999999E-4</v>
      </c>
    </row>
    <row r="80" spans="1:10" ht="24" x14ac:dyDescent="0.25">
      <c r="A80" s="20"/>
      <c r="B80" s="34" t="s">
        <v>119</v>
      </c>
      <c r="C80" s="33" t="s">
        <v>118</v>
      </c>
      <c r="D80" s="19" t="s">
        <v>3</v>
      </c>
      <c r="E80" s="43">
        <v>6</v>
      </c>
      <c r="F80" s="38">
        <v>8</v>
      </c>
      <c r="G80" s="29">
        <f t="shared" si="6"/>
        <v>8.0000000000000002E-3</v>
      </c>
      <c r="H80" s="1">
        <v>0</v>
      </c>
      <c r="I80" s="29">
        <f t="shared" si="4"/>
        <v>0</v>
      </c>
      <c r="J80" s="30">
        <f t="shared" si="5"/>
        <v>8.0000000000000002E-3</v>
      </c>
    </row>
    <row r="81" spans="1:10" ht="24" x14ac:dyDescent="0.25">
      <c r="A81" s="20"/>
      <c r="B81" s="34" t="s">
        <v>121</v>
      </c>
      <c r="C81" s="33" t="s">
        <v>120</v>
      </c>
      <c r="D81" s="19" t="s">
        <v>3</v>
      </c>
      <c r="E81" s="43">
        <v>6</v>
      </c>
      <c r="F81" s="38">
        <v>1.2</v>
      </c>
      <c r="G81" s="29">
        <f t="shared" si="6"/>
        <v>1.1999999999999999E-3</v>
      </c>
      <c r="H81" s="1">
        <v>0</v>
      </c>
      <c r="I81" s="29">
        <f t="shared" si="4"/>
        <v>0</v>
      </c>
      <c r="J81" s="29">
        <f t="shared" si="5"/>
        <v>1.1999999999999999E-3</v>
      </c>
    </row>
    <row r="82" spans="1:10" ht="24" x14ac:dyDescent="0.25">
      <c r="A82" s="20"/>
      <c r="B82" s="34" t="s">
        <v>123</v>
      </c>
      <c r="C82" s="33" t="s">
        <v>122</v>
      </c>
      <c r="D82" s="19" t="s">
        <v>3</v>
      </c>
      <c r="E82" s="43">
        <v>6</v>
      </c>
      <c r="F82" s="38">
        <v>4.0380000000000003</v>
      </c>
      <c r="G82" s="29">
        <f t="shared" si="6"/>
        <v>4.0379999999999999E-3</v>
      </c>
      <c r="H82" s="1">
        <v>0</v>
      </c>
      <c r="I82" s="29">
        <f t="shared" si="4"/>
        <v>0</v>
      </c>
      <c r="J82" s="29">
        <f t="shared" si="5"/>
        <v>4.0379999999999999E-3</v>
      </c>
    </row>
    <row r="83" spans="1:10" ht="24" x14ac:dyDescent="0.25">
      <c r="A83" s="20"/>
      <c r="B83" s="34" t="s">
        <v>125</v>
      </c>
      <c r="C83" s="33" t="s">
        <v>124</v>
      </c>
      <c r="D83" s="19" t="s">
        <v>3</v>
      </c>
      <c r="E83" s="43">
        <v>6</v>
      </c>
      <c r="F83" s="38">
        <v>3</v>
      </c>
      <c r="G83" s="29">
        <f t="shared" si="6"/>
        <v>3.0000000000000001E-3</v>
      </c>
      <c r="H83" s="1">
        <v>0</v>
      </c>
      <c r="I83" s="29">
        <f t="shared" si="4"/>
        <v>0</v>
      </c>
      <c r="J83" s="29">
        <f t="shared" si="5"/>
        <v>3.0000000000000001E-3</v>
      </c>
    </row>
    <row r="84" spans="1:10" ht="24" x14ac:dyDescent="0.25">
      <c r="A84" s="20"/>
      <c r="B84" s="34" t="s">
        <v>135</v>
      </c>
      <c r="C84" s="33" t="s">
        <v>134</v>
      </c>
      <c r="D84" s="19" t="s">
        <v>3</v>
      </c>
      <c r="E84" s="43">
        <v>6</v>
      </c>
      <c r="F84" s="38">
        <v>4.09</v>
      </c>
      <c r="G84" s="29">
        <f t="shared" si="6"/>
        <v>4.0899999999999999E-3</v>
      </c>
      <c r="H84" s="1">
        <v>0</v>
      </c>
      <c r="I84" s="29">
        <f t="shared" si="4"/>
        <v>0</v>
      </c>
      <c r="J84" s="29">
        <f t="shared" si="5"/>
        <v>4.0899999999999999E-3</v>
      </c>
    </row>
    <row r="85" spans="1:10" ht="36" x14ac:dyDescent="0.25">
      <c r="A85" s="20"/>
      <c r="B85" s="34" t="s">
        <v>137</v>
      </c>
      <c r="C85" s="33" t="s">
        <v>136</v>
      </c>
      <c r="D85" s="19" t="s">
        <v>3</v>
      </c>
      <c r="E85" s="43">
        <v>6</v>
      </c>
      <c r="F85" s="38">
        <v>1</v>
      </c>
      <c r="G85" s="29">
        <f t="shared" si="6"/>
        <v>1E-3</v>
      </c>
      <c r="H85" s="1">
        <v>0</v>
      </c>
      <c r="I85" s="29">
        <f t="shared" si="4"/>
        <v>0</v>
      </c>
      <c r="J85" s="29">
        <f t="shared" si="5"/>
        <v>1E-3</v>
      </c>
    </row>
    <row r="86" spans="1:10" ht="24" x14ac:dyDescent="0.25">
      <c r="A86" s="20"/>
      <c r="B86" s="34" t="s">
        <v>141</v>
      </c>
      <c r="C86" s="33" t="s">
        <v>140</v>
      </c>
      <c r="D86" s="19" t="s">
        <v>3</v>
      </c>
      <c r="E86" s="43">
        <v>6</v>
      </c>
      <c r="F86" s="38">
        <v>8.8870000000000005</v>
      </c>
      <c r="G86" s="29">
        <f t="shared" si="6"/>
        <v>8.8870000000000008E-3</v>
      </c>
      <c r="H86" s="1">
        <v>0</v>
      </c>
      <c r="I86" s="29">
        <f t="shared" si="4"/>
        <v>0</v>
      </c>
      <c r="J86" s="29">
        <f t="shared" si="5"/>
        <v>8.8870000000000008E-3</v>
      </c>
    </row>
    <row r="87" spans="1:10" ht="24" x14ac:dyDescent="0.25">
      <c r="A87" s="20"/>
      <c r="B87" s="34" t="s">
        <v>143</v>
      </c>
      <c r="C87" s="33" t="s">
        <v>142</v>
      </c>
      <c r="D87" s="19" t="s">
        <v>3</v>
      </c>
      <c r="E87" s="43">
        <v>6</v>
      </c>
      <c r="F87" s="38">
        <v>7</v>
      </c>
      <c r="G87" s="29">
        <f t="shared" si="6"/>
        <v>7.0000000000000001E-3</v>
      </c>
      <c r="H87" s="1">
        <v>0</v>
      </c>
      <c r="I87" s="29">
        <f t="shared" si="4"/>
        <v>0</v>
      </c>
      <c r="J87" s="29">
        <f t="shared" si="5"/>
        <v>7.0000000000000001E-3</v>
      </c>
    </row>
    <row r="88" spans="1:10" ht="26.4" x14ac:dyDescent="0.25">
      <c r="A88" s="20"/>
      <c r="B88" s="34" t="s">
        <v>144</v>
      </c>
      <c r="C88" s="33" t="s">
        <v>316</v>
      </c>
      <c r="D88" s="19" t="s">
        <v>3</v>
      </c>
      <c r="E88" s="43">
        <v>6</v>
      </c>
      <c r="F88" s="38">
        <v>3.5</v>
      </c>
      <c r="G88" s="29">
        <f t="shared" si="6"/>
        <v>3.5000000000000001E-3</v>
      </c>
      <c r="H88" s="1">
        <v>0</v>
      </c>
      <c r="I88" s="29">
        <f t="shared" si="4"/>
        <v>0</v>
      </c>
      <c r="J88" s="29">
        <f t="shared" si="5"/>
        <v>3.5000000000000001E-3</v>
      </c>
    </row>
    <row r="89" spans="1:10" ht="24" x14ac:dyDescent="0.25">
      <c r="A89" s="20"/>
      <c r="B89" s="34" t="s">
        <v>146</v>
      </c>
      <c r="C89" s="33" t="s">
        <v>145</v>
      </c>
      <c r="D89" s="19" t="s">
        <v>3</v>
      </c>
      <c r="E89" s="43">
        <v>6</v>
      </c>
      <c r="F89" s="38">
        <v>4.0999999999999996</v>
      </c>
      <c r="G89" s="29">
        <f t="shared" si="6"/>
        <v>4.0999999999999995E-3</v>
      </c>
      <c r="H89" s="1">
        <v>0</v>
      </c>
      <c r="I89" s="29">
        <f t="shared" si="4"/>
        <v>0</v>
      </c>
      <c r="J89" s="29">
        <f t="shared" si="5"/>
        <v>4.0999999999999995E-3</v>
      </c>
    </row>
    <row r="90" spans="1:10" ht="24" x14ac:dyDescent="0.25">
      <c r="A90" s="20"/>
      <c r="B90" s="34" t="s">
        <v>163</v>
      </c>
      <c r="C90" s="33" t="s">
        <v>162</v>
      </c>
      <c r="D90" s="19"/>
      <c r="E90" s="43">
        <v>6</v>
      </c>
      <c r="F90" s="38">
        <v>2.5</v>
      </c>
      <c r="G90" s="29">
        <f t="shared" si="6"/>
        <v>2.5000000000000001E-3</v>
      </c>
      <c r="H90" s="1">
        <v>0</v>
      </c>
      <c r="I90" s="29">
        <f t="shared" si="4"/>
        <v>0</v>
      </c>
      <c r="J90" s="29">
        <f t="shared" si="5"/>
        <v>2.5000000000000001E-3</v>
      </c>
    </row>
    <row r="91" spans="1:10" ht="24" x14ac:dyDescent="0.25">
      <c r="A91" s="20"/>
      <c r="B91" s="34" t="s">
        <v>167</v>
      </c>
      <c r="C91" s="33" t="s">
        <v>166</v>
      </c>
      <c r="D91" s="19" t="s">
        <v>3</v>
      </c>
      <c r="E91" s="43">
        <v>6</v>
      </c>
      <c r="F91" s="38">
        <v>1.81</v>
      </c>
      <c r="G91" s="29">
        <f t="shared" si="6"/>
        <v>1.81E-3</v>
      </c>
      <c r="H91" s="1">
        <v>0</v>
      </c>
      <c r="I91" s="29">
        <f t="shared" si="4"/>
        <v>0</v>
      </c>
      <c r="J91" s="30">
        <f t="shared" si="5"/>
        <v>1.81E-3</v>
      </c>
    </row>
    <row r="92" spans="1:10" ht="24" x14ac:dyDescent="0.25">
      <c r="A92" s="20"/>
      <c r="B92" s="34" t="s">
        <v>114</v>
      </c>
      <c r="C92" s="33" t="s">
        <v>168</v>
      </c>
      <c r="D92" s="19" t="s">
        <v>3</v>
      </c>
      <c r="E92" s="43">
        <v>6</v>
      </c>
      <c r="F92" s="38">
        <v>4.5</v>
      </c>
      <c r="G92" s="29">
        <f t="shared" si="6"/>
        <v>4.4999999999999997E-3</v>
      </c>
      <c r="H92" s="1">
        <v>0</v>
      </c>
      <c r="I92" s="29">
        <f t="shared" si="4"/>
        <v>0</v>
      </c>
      <c r="J92" s="29">
        <f t="shared" si="5"/>
        <v>4.4999999999999997E-3</v>
      </c>
    </row>
    <row r="93" spans="1:10" ht="24" x14ac:dyDescent="0.25">
      <c r="A93" s="20"/>
      <c r="B93" s="34" t="s">
        <v>83</v>
      </c>
      <c r="C93" s="33" t="s">
        <v>169</v>
      </c>
      <c r="D93" s="19" t="s">
        <v>3</v>
      </c>
      <c r="E93" s="43">
        <v>6</v>
      </c>
      <c r="F93" s="38">
        <v>1.851</v>
      </c>
      <c r="G93" s="29">
        <f t="shared" si="6"/>
        <v>1.851E-3</v>
      </c>
      <c r="H93" s="1">
        <v>0</v>
      </c>
      <c r="I93" s="29">
        <f t="shared" si="4"/>
        <v>0</v>
      </c>
      <c r="J93" s="29">
        <f t="shared" si="5"/>
        <v>1.851E-3</v>
      </c>
    </row>
    <row r="94" spans="1:10" ht="24" x14ac:dyDescent="0.25">
      <c r="A94" s="20"/>
      <c r="B94" s="34" t="s">
        <v>171</v>
      </c>
      <c r="C94" s="33" t="s">
        <v>170</v>
      </c>
      <c r="D94" s="19" t="s">
        <v>3</v>
      </c>
      <c r="E94" s="43">
        <v>6</v>
      </c>
      <c r="F94" s="38">
        <v>1.8009999999999999</v>
      </c>
      <c r="G94" s="29">
        <f t="shared" si="6"/>
        <v>1.8009999999999999E-3</v>
      </c>
      <c r="H94" s="1">
        <v>0</v>
      </c>
      <c r="I94" s="29">
        <f t="shared" si="4"/>
        <v>0</v>
      </c>
      <c r="J94" s="29">
        <f t="shared" si="5"/>
        <v>1.8009999999999999E-3</v>
      </c>
    </row>
    <row r="95" spans="1:10" ht="26.4" x14ac:dyDescent="0.25">
      <c r="A95" s="20"/>
      <c r="B95" s="34" t="s">
        <v>163</v>
      </c>
      <c r="C95" s="33" t="s">
        <v>173</v>
      </c>
      <c r="D95" s="19" t="s">
        <v>3</v>
      </c>
      <c r="E95" s="43">
        <v>6</v>
      </c>
      <c r="F95" s="38">
        <v>8.5</v>
      </c>
      <c r="G95" s="29">
        <f t="shared" si="6"/>
        <v>8.5000000000000006E-3</v>
      </c>
      <c r="H95" s="1">
        <v>0</v>
      </c>
      <c r="I95" s="29">
        <f t="shared" si="4"/>
        <v>0</v>
      </c>
      <c r="J95" s="29">
        <f t="shared" si="5"/>
        <v>8.5000000000000006E-3</v>
      </c>
    </row>
    <row r="96" spans="1:10" ht="24" x14ac:dyDescent="0.25">
      <c r="A96" s="20"/>
      <c r="B96" s="34" t="s">
        <v>174</v>
      </c>
      <c r="C96" s="33" t="s">
        <v>317</v>
      </c>
      <c r="D96" s="19" t="s">
        <v>3</v>
      </c>
      <c r="E96" s="43">
        <v>6</v>
      </c>
      <c r="F96" s="38">
        <v>10.896000000000001</v>
      </c>
      <c r="G96" s="29">
        <f t="shared" si="6"/>
        <v>1.0896000000000001E-2</v>
      </c>
      <c r="H96" s="1">
        <v>0</v>
      </c>
      <c r="I96" s="29">
        <f t="shared" si="4"/>
        <v>0</v>
      </c>
      <c r="J96" s="30">
        <f t="shared" si="5"/>
        <v>1.0896000000000001E-2</v>
      </c>
    </row>
    <row r="97" spans="1:10" ht="19.649999999999999" customHeight="1" x14ac:dyDescent="0.25">
      <c r="A97" s="20"/>
      <c r="B97" s="34" t="s">
        <v>176</v>
      </c>
      <c r="C97" s="33" t="s">
        <v>175</v>
      </c>
      <c r="D97" s="19" t="s">
        <v>3</v>
      </c>
      <c r="E97" s="43">
        <v>6</v>
      </c>
      <c r="F97" s="38">
        <v>6.7930000000000001</v>
      </c>
      <c r="G97" s="29">
        <f t="shared" si="6"/>
        <v>6.7930000000000004E-3</v>
      </c>
      <c r="H97" s="1">
        <v>0</v>
      </c>
      <c r="I97" s="29">
        <f t="shared" si="4"/>
        <v>0</v>
      </c>
      <c r="J97" s="31">
        <f t="shared" si="5"/>
        <v>6.7930000000000004E-3</v>
      </c>
    </row>
    <row r="98" spans="1:10" ht="24" x14ac:dyDescent="0.25">
      <c r="A98" s="20"/>
      <c r="B98" s="34" t="s">
        <v>178</v>
      </c>
      <c r="C98" s="33" t="s">
        <v>177</v>
      </c>
      <c r="D98" s="19" t="s">
        <v>3</v>
      </c>
      <c r="E98" s="43">
        <v>6</v>
      </c>
      <c r="F98" s="38">
        <v>2.4</v>
      </c>
      <c r="G98" s="29">
        <f t="shared" si="6"/>
        <v>2.3999999999999998E-3</v>
      </c>
      <c r="H98" s="1">
        <v>0</v>
      </c>
      <c r="I98" s="29">
        <f t="shared" si="4"/>
        <v>0</v>
      </c>
      <c r="J98" s="29">
        <f t="shared" si="5"/>
        <v>2.3999999999999998E-3</v>
      </c>
    </row>
    <row r="99" spans="1:10" ht="26.4" x14ac:dyDescent="0.25">
      <c r="A99" s="20"/>
      <c r="B99" s="34" t="s">
        <v>189</v>
      </c>
      <c r="C99" s="33" t="s">
        <v>188</v>
      </c>
      <c r="D99" s="19"/>
      <c r="E99" s="43">
        <v>6</v>
      </c>
      <c r="F99" s="38">
        <v>11.8</v>
      </c>
      <c r="G99" s="29">
        <f t="shared" si="6"/>
        <v>1.1800000000000001E-2</v>
      </c>
      <c r="H99" s="1">
        <v>0</v>
      </c>
      <c r="I99" s="29">
        <f t="shared" si="4"/>
        <v>0</v>
      </c>
      <c r="J99" s="29">
        <f t="shared" si="5"/>
        <v>1.1800000000000001E-2</v>
      </c>
    </row>
    <row r="100" spans="1:10" ht="24" x14ac:dyDescent="0.25">
      <c r="A100" s="20"/>
      <c r="B100" s="34" t="s">
        <v>193</v>
      </c>
      <c r="C100" s="33" t="s">
        <v>192</v>
      </c>
      <c r="D100" s="19" t="s">
        <v>3</v>
      </c>
      <c r="E100" s="43">
        <v>6</v>
      </c>
      <c r="F100" s="38">
        <v>3.1</v>
      </c>
      <c r="G100" s="29">
        <f t="shared" si="6"/>
        <v>3.0999999999999999E-3</v>
      </c>
      <c r="H100" s="1">
        <v>0</v>
      </c>
      <c r="I100" s="29">
        <f t="shared" si="4"/>
        <v>0</v>
      </c>
      <c r="J100" s="29">
        <f t="shared" si="5"/>
        <v>3.0999999999999999E-3</v>
      </c>
    </row>
    <row r="101" spans="1:10" ht="23.85" customHeight="1" x14ac:dyDescent="0.25">
      <c r="A101" s="20"/>
      <c r="B101" s="34" t="s">
        <v>197</v>
      </c>
      <c r="C101" s="33" t="s">
        <v>196</v>
      </c>
      <c r="D101" s="24"/>
      <c r="E101" s="43">
        <v>6</v>
      </c>
      <c r="F101" s="38">
        <v>4</v>
      </c>
      <c r="G101" s="29">
        <f t="shared" si="6"/>
        <v>4.0000000000000001E-3</v>
      </c>
      <c r="H101" s="1">
        <v>0</v>
      </c>
      <c r="I101" s="29">
        <f t="shared" si="4"/>
        <v>0</v>
      </c>
      <c r="J101" s="29">
        <f t="shared" si="5"/>
        <v>4.0000000000000001E-3</v>
      </c>
    </row>
    <row r="102" spans="1:10" ht="36.450000000000003" customHeight="1" x14ac:dyDescent="0.25">
      <c r="A102" s="20"/>
      <c r="B102" s="34" t="s">
        <v>26</v>
      </c>
      <c r="C102" s="33" t="s">
        <v>208</v>
      </c>
      <c r="D102" s="19" t="s">
        <v>3</v>
      </c>
      <c r="E102" s="43">
        <v>6</v>
      </c>
      <c r="F102" s="38">
        <v>1.37</v>
      </c>
      <c r="G102" s="29">
        <f t="shared" si="6"/>
        <v>1.3700000000000001E-3</v>
      </c>
      <c r="H102" s="1">
        <v>0</v>
      </c>
      <c r="I102" s="29">
        <f t="shared" si="4"/>
        <v>0</v>
      </c>
      <c r="J102" s="29">
        <f t="shared" si="5"/>
        <v>1.3700000000000001E-3</v>
      </c>
    </row>
    <row r="103" spans="1:10" ht="24" x14ac:dyDescent="0.25">
      <c r="A103" s="20"/>
      <c r="B103" s="34" t="s">
        <v>210</v>
      </c>
      <c r="C103" s="33" t="s">
        <v>209</v>
      </c>
      <c r="D103" s="19" t="s">
        <v>3</v>
      </c>
      <c r="E103" s="43">
        <v>6</v>
      </c>
      <c r="F103" s="38">
        <v>3.4849999999999999</v>
      </c>
      <c r="G103" s="29">
        <f t="shared" si="6"/>
        <v>3.4849999999999998E-3</v>
      </c>
      <c r="H103" s="1">
        <v>0</v>
      </c>
      <c r="I103" s="29">
        <f t="shared" si="4"/>
        <v>0</v>
      </c>
      <c r="J103" s="30">
        <f t="shared" si="5"/>
        <v>3.4849999999999998E-3</v>
      </c>
    </row>
    <row r="104" spans="1:10" ht="26.4" x14ac:dyDescent="0.25">
      <c r="A104" s="20"/>
      <c r="B104" s="34" t="s">
        <v>279</v>
      </c>
      <c r="C104" s="33" t="s">
        <v>318</v>
      </c>
      <c r="D104" s="19" t="s">
        <v>3</v>
      </c>
      <c r="E104" s="43">
        <v>6</v>
      </c>
      <c r="F104" s="38">
        <v>3</v>
      </c>
      <c r="G104" s="29">
        <f t="shared" si="6"/>
        <v>3.0000000000000001E-3</v>
      </c>
      <c r="H104" s="1">
        <v>0</v>
      </c>
      <c r="I104" s="29">
        <f t="shared" si="4"/>
        <v>0</v>
      </c>
      <c r="J104" s="29">
        <f t="shared" si="5"/>
        <v>3.0000000000000001E-3</v>
      </c>
    </row>
    <row r="105" spans="1:10" ht="24" x14ac:dyDescent="0.25">
      <c r="A105" s="20"/>
      <c r="B105" s="34" t="s">
        <v>219</v>
      </c>
      <c r="C105" s="33" t="s">
        <v>218</v>
      </c>
      <c r="D105" s="19" t="s">
        <v>3</v>
      </c>
      <c r="E105" s="43">
        <v>6</v>
      </c>
      <c r="F105" s="38">
        <v>1.75</v>
      </c>
      <c r="G105" s="29">
        <f t="shared" si="6"/>
        <v>1.75E-3</v>
      </c>
      <c r="H105" s="1">
        <v>0</v>
      </c>
      <c r="I105" s="29">
        <f t="shared" si="4"/>
        <v>0</v>
      </c>
      <c r="J105" s="30">
        <f t="shared" si="5"/>
        <v>1.75E-3</v>
      </c>
    </row>
    <row r="106" spans="1:10" ht="24" x14ac:dyDescent="0.25">
      <c r="A106" s="20"/>
      <c r="B106" s="34" t="s">
        <v>223</v>
      </c>
      <c r="C106" s="33" t="s">
        <v>222</v>
      </c>
      <c r="D106" s="19" t="s">
        <v>3</v>
      </c>
      <c r="E106" s="43">
        <v>6</v>
      </c>
      <c r="F106" s="38">
        <v>6.5</v>
      </c>
      <c r="G106" s="29">
        <f t="shared" si="6"/>
        <v>6.4999999999999997E-3</v>
      </c>
      <c r="H106" s="1">
        <v>0</v>
      </c>
      <c r="I106" s="29">
        <f t="shared" si="4"/>
        <v>0</v>
      </c>
      <c r="J106" s="29">
        <f t="shared" si="5"/>
        <v>6.4999999999999997E-3</v>
      </c>
    </row>
    <row r="107" spans="1:10" ht="24" x14ac:dyDescent="0.25">
      <c r="A107" s="20"/>
      <c r="B107" s="34" t="s">
        <v>225</v>
      </c>
      <c r="C107" s="33" t="s">
        <v>224</v>
      </c>
      <c r="D107" s="19" t="s">
        <v>3</v>
      </c>
      <c r="E107" s="43">
        <v>6</v>
      </c>
      <c r="F107" s="38">
        <v>1.3</v>
      </c>
      <c r="G107" s="29">
        <f t="shared" si="6"/>
        <v>1.2999999999999999E-3</v>
      </c>
      <c r="H107" s="1">
        <v>0</v>
      </c>
      <c r="I107" s="29">
        <f t="shared" si="4"/>
        <v>0</v>
      </c>
      <c r="J107" s="29">
        <f t="shared" si="5"/>
        <v>1.2999999999999999E-3</v>
      </c>
    </row>
    <row r="108" spans="1:10" ht="24" x14ac:dyDescent="0.25">
      <c r="A108" s="20"/>
      <c r="B108" s="34" t="s">
        <v>227</v>
      </c>
      <c r="C108" s="33" t="s">
        <v>226</v>
      </c>
      <c r="D108" s="19" t="s">
        <v>3</v>
      </c>
      <c r="E108" s="43">
        <v>6</v>
      </c>
      <c r="F108" s="38">
        <v>4.5</v>
      </c>
      <c r="G108" s="29">
        <f t="shared" si="6"/>
        <v>4.4999999999999997E-3</v>
      </c>
      <c r="H108" s="1">
        <v>0</v>
      </c>
      <c r="I108" s="29">
        <f t="shared" si="4"/>
        <v>0</v>
      </c>
      <c r="J108" s="29">
        <f t="shared" si="5"/>
        <v>4.4999999999999997E-3</v>
      </c>
    </row>
    <row r="109" spans="1:10" ht="24" x14ac:dyDescent="0.25">
      <c r="A109" s="20"/>
      <c r="B109" s="34" t="s">
        <v>229</v>
      </c>
      <c r="C109" s="33" t="s">
        <v>228</v>
      </c>
      <c r="D109" s="19" t="s">
        <v>3</v>
      </c>
      <c r="E109" s="43">
        <v>6</v>
      </c>
      <c r="F109" s="38">
        <v>2</v>
      </c>
      <c r="G109" s="29">
        <f t="shared" si="6"/>
        <v>2E-3</v>
      </c>
      <c r="H109" s="1">
        <v>0</v>
      </c>
      <c r="I109" s="29">
        <f t="shared" si="4"/>
        <v>0</v>
      </c>
      <c r="J109" s="29">
        <f t="shared" si="5"/>
        <v>2E-3</v>
      </c>
    </row>
    <row r="110" spans="1:10" ht="24" x14ac:dyDescent="0.25">
      <c r="A110" s="20"/>
      <c r="B110" s="34" t="s">
        <v>233</v>
      </c>
      <c r="C110" s="33" t="s">
        <v>232</v>
      </c>
      <c r="D110" s="19" t="s">
        <v>3</v>
      </c>
      <c r="E110" s="43">
        <v>6</v>
      </c>
      <c r="F110" s="38">
        <v>1.8</v>
      </c>
      <c r="G110" s="29">
        <f t="shared" ref="G110:G139" si="7">F110/1000</f>
        <v>1.8E-3</v>
      </c>
      <c r="H110" s="1">
        <v>0</v>
      </c>
      <c r="I110" s="29">
        <f t="shared" si="4"/>
        <v>0</v>
      </c>
      <c r="J110" s="29">
        <f t="shared" si="5"/>
        <v>1.8E-3</v>
      </c>
    </row>
    <row r="111" spans="1:10" ht="24" x14ac:dyDescent="0.25">
      <c r="A111" s="20"/>
      <c r="B111" s="34" t="s">
        <v>237</v>
      </c>
      <c r="C111" s="33" t="s">
        <v>236</v>
      </c>
      <c r="D111" s="26" t="s">
        <v>3</v>
      </c>
      <c r="E111" s="43">
        <v>6</v>
      </c>
      <c r="F111" s="38">
        <v>8.7680000000000007</v>
      </c>
      <c r="G111" s="29">
        <f t="shared" si="7"/>
        <v>8.7680000000000015E-3</v>
      </c>
      <c r="H111" s="1">
        <v>0</v>
      </c>
      <c r="I111" s="29">
        <f t="shared" si="4"/>
        <v>0</v>
      </c>
      <c r="J111" s="29">
        <f t="shared" si="5"/>
        <v>8.7680000000000015E-3</v>
      </c>
    </row>
    <row r="112" spans="1:10" ht="24" x14ac:dyDescent="0.25">
      <c r="A112" s="20"/>
      <c r="B112" s="34" t="s">
        <v>90</v>
      </c>
      <c r="C112" s="33" t="s">
        <v>244</v>
      </c>
      <c r="D112" s="26" t="s">
        <v>3</v>
      </c>
      <c r="E112" s="43">
        <v>6</v>
      </c>
      <c r="F112" s="38">
        <v>3</v>
      </c>
      <c r="G112" s="29">
        <f t="shared" si="7"/>
        <v>3.0000000000000001E-3</v>
      </c>
      <c r="H112" s="1">
        <v>0</v>
      </c>
      <c r="I112" s="29">
        <f t="shared" si="4"/>
        <v>0</v>
      </c>
      <c r="J112" s="29">
        <f t="shared" si="5"/>
        <v>3.0000000000000001E-3</v>
      </c>
    </row>
    <row r="113" spans="1:10" ht="24" x14ac:dyDescent="0.25">
      <c r="A113" s="20"/>
      <c r="B113" s="34" t="s">
        <v>248</v>
      </c>
      <c r="C113" s="33" t="s">
        <v>247</v>
      </c>
      <c r="D113" s="26" t="s">
        <v>3</v>
      </c>
      <c r="E113" s="43">
        <v>6</v>
      </c>
      <c r="F113" s="38">
        <v>8.1</v>
      </c>
      <c r="G113" s="29">
        <f t="shared" si="7"/>
        <v>8.0999999999999996E-3</v>
      </c>
      <c r="H113" s="1">
        <v>0</v>
      </c>
      <c r="I113" s="29">
        <f t="shared" si="4"/>
        <v>0</v>
      </c>
      <c r="J113" s="31">
        <f t="shared" si="5"/>
        <v>8.0999999999999996E-3</v>
      </c>
    </row>
    <row r="114" spans="1:10" ht="24" x14ac:dyDescent="0.25">
      <c r="A114" s="20"/>
      <c r="B114" s="34" t="s">
        <v>41</v>
      </c>
      <c r="C114" s="33" t="s">
        <v>275</v>
      </c>
      <c r="D114" s="26" t="s">
        <v>3</v>
      </c>
      <c r="E114" s="43">
        <v>6</v>
      </c>
      <c r="F114" s="38">
        <v>7.4999999999999997E-2</v>
      </c>
      <c r="G114" s="29">
        <f t="shared" si="7"/>
        <v>7.4999999999999993E-5</v>
      </c>
      <c r="H114" s="1">
        <v>0</v>
      </c>
      <c r="I114" s="29">
        <f t="shared" si="4"/>
        <v>0</v>
      </c>
      <c r="J114" s="29">
        <f t="shared" si="5"/>
        <v>7.4999999999999993E-5</v>
      </c>
    </row>
    <row r="115" spans="1:10" ht="24" x14ac:dyDescent="0.25">
      <c r="A115" s="20"/>
      <c r="B115" s="34" t="s">
        <v>41</v>
      </c>
      <c r="C115" s="33" t="s">
        <v>276</v>
      </c>
      <c r="D115" s="26" t="s">
        <v>3</v>
      </c>
      <c r="E115" s="43">
        <v>6</v>
      </c>
      <c r="F115" s="38">
        <v>4.9249999999999998</v>
      </c>
      <c r="G115" s="29">
        <f t="shared" si="7"/>
        <v>4.9249999999999997E-3</v>
      </c>
      <c r="H115" s="1">
        <v>0</v>
      </c>
      <c r="I115" s="29">
        <f t="shared" si="4"/>
        <v>0</v>
      </c>
      <c r="J115" s="30">
        <f t="shared" si="5"/>
        <v>4.9249999999999997E-3</v>
      </c>
    </row>
    <row r="116" spans="1:10" ht="36" x14ac:dyDescent="0.25">
      <c r="A116" s="20"/>
      <c r="B116" s="34" t="s">
        <v>280</v>
      </c>
      <c r="C116" s="33" t="s">
        <v>289</v>
      </c>
      <c r="D116" s="19" t="s">
        <v>3</v>
      </c>
      <c r="E116" s="43">
        <v>6</v>
      </c>
      <c r="F116" s="38">
        <v>5</v>
      </c>
      <c r="G116" s="29">
        <f t="shared" si="7"/>
        <v>5.0000000000000001E-3</v>
      </c>
      <c r="H116" s="1">
        <v>0</v>
      </c>
      <c r="I116" s="29">
        <f t="shared" si="4"/>
        <v>0</v>
      </c>
      <c r="J116" s="30">
        <f t="shared" si="5"/>
        <v>5.0000000000000001E-3</v>
      </c>
    </row>
    <row r="117" spans="1:10" ht="36" x14ac:dyDescent="0.25">
      <c r="A117" s="20"/>
      <c r="B117" s="34" t="s">
        <v>138</v>
      </c>
      <c r="C117" s="33" t="s">
        <v>319</v>
      </c>
      <c r="D117" s="19" t="s">
        <v>3</v>
      </c>
      <c r="E117" s="43">
        <v>6</v>
      </c>
      <c r="F117" s="38">
        <v>1.5</v>
      </c>
      <c r="G117" s="29">
        <f t="shared" si="7"/>
        <v>1.5E-3</v>
      </c>
      <c r="H117" s="1">
        <v>0</v>
      </c>
      <c r="I117" s="29">
        <f t="shared" si="4"/>
        <v>0</v>
      </c>
      <c r="J117" s="30">
        <f t="shared" si="5"/>
        <v>1.5E-3</v>
      </c>
    </row>
    <row r="118" spans="1:10" ht="36" x14ac:dyDescent="0.25">
      <c r="A118" s="20"/>
      <c r="B118" s="34" t="s">
        <v>139</v>
      </c>
      <c r="C118" s="33" t="s">
        <v>320</v>
      </c>
      <c r="D118" s="19" t="s">
        <v>3</v>
      </c>
      <c r="E118" s="43">
        <v>6</v>
      </c>
      <c r="F118" s="38">
        <v>1.2</v>
      </c>
      <c r="G118" s="29">
        <f t="shared" si="7"/>
        <v>1.1999999999999999E-3</v>
      </c>
      <c r="H118" s="1">
        <v>0</v>
      </c>
      <c r="I118" s="29">
        <f t="shared" si="4"/>
        <v>0</v>
      </c>
      <c r="J118" s="30">
        <f t="shared" si="5"/>
        <v>1.1999999999999999E-3</v>
      </c>
    </row>
    <row r="119" spans="1:10" ht="24" x14ac:dyDescent="0.25">
      <c r="A119" s="20"/>
      <c r="B119" s="34" t="s">
        <v>297</v>
      </c>
      <c r="C119" s="33" t="s">
        <v>321</v>
      </c>
      <c r="D119" s="19" t="s">
        <v>3</v>
      </c>
      <c r="E119" s="43">
        <v>6</v>
      </c>
      <c r="F119" s="38">
        <v>7</v>
      </c>
      <c r="G119" s="29">
        <f t="shared" si="7"/>
        <v>7.0000000000000001E-3</v>
      </c>
      <c r="H119" s="1">
        <v>0</v>
      </c>
      <c r="I119" s="29">
        <f t="shared" si="4"/>
        <v>0</v>
      </c>
      <c r="J119" s="31">
        <f t="shared" si="5"/>
        <v>7.0000000000000001E-3</v>
      </c>
    </row>
    <row r="120" spans="1:10" ht="24" x14ac:dyDescent="0.25">
      <c r="A120" s="20"/>
      <c r="B120" s="34" t="s">
        <v>298</v>
      </c>
      <c r="C120" s="33" t="s">
        <v>322</v>
      </c>
      <c r="D120" s="19" t="s">
        <v>3</v>
      </c>
      <c r="E120" s="43">
        <v>6</v>
      </c>
      <c r="F120" s="38">
        <v>4.49</v>
      </c>
      <c r="G120" s="29">
        <f t="shared" si="7"/>
        <v>4.4900000000000001E-3</v>
      </c>
      <c r="H120" s="1">
        <v>0</v>
      </c>
      <c r="I120" s="29">
        <f t="shared" si="4"/>
        <v>0</v>
      </c>
      <c r="J120" s="30">
        <f t="shared" si="5"/>
        <v>4.4900000000000001E-3</v>
      </c>
    </row>
    <row r="121" spans="1:10" ht="24" x14ac:dyDescent="0.25">
      <c r="A121" s="20"/>
      <c r="B121" s="34" t="s">
        <v>299</v>
      </c>
      <c r="C121" s="33" t="s">
        <v>323</v>
      </c>
      <c r="D121" s="19" t="s">
        <v>3</v>
      </c>
      <c r="E121" s="43">
        <v>6</v>
      </c>
      <c r="F121" s="38">
        <v>9.9890000000000008</v>
      </c>
      <c r="G121" s="29">
        <f t="shared" si="7"/>
        <v>9.9890000000000014E-3</v>
      </c>
      <c r="H121" s="1">
        <v>0</v>
      </c>
      <c r="I121" s="29">
        <f t="shared" si="4"/>
        <v>0</v>
      </c>
      <c r="J121" s="31">
        <f t="shared" si="5"/>
        <v>9.9890000000000014E-3</v>
      </c>
    </row>
    <row r="122" spans="1:10" ht="24" x14ac:dyDescent="0.25">
      <c r="A122" s="20"/>
      <c r="B122" s="34" t="s">
        <v>6</v>
      </c>
      <c r="C122" s="33" t="s">
        <v>324</v>
      </c>
      <c r="D122" s="19" t="s">
        <v>3</v>
      </c>
      <c r="E122" s="43">
        <v>6</v>
      </c>
      <c r="F122" s="38">
        <v>3.0009999999999999</v>
      </c>
      <c r="G122" s="29">
        <f t="shared" si="7"/>
        <v>3.0009999999999998E-3</v>
      </c>
      <c r="H122" s="1">
        <v>0</v>
      </c>
      <c r="I122" s="29">
        <f t="shared" si="4"/>
        <v>0</v>
      </c>
      <c r="J122" s="30">
        <f t="shared" si="5"/>
        <v>3.0009999999999998E-3</v>
      </c>
    </row>
    <row r="123" spans="1:10" ht="24" x14ac:dyDescent="0.25">
      <c r="A123" s="20"/>
      <c r="B123" s="34" t="s">
        <v>281</v>
      </c>
      <c r="C123" s="33" t="s">
        <v>325</v>
      </c>
      <c r="D123" s="19" t="s">
        <v>3</v>
      </c>
      <c r="E123" s="43">
        <v>6</v>
      </c>
      <c r="F123" s="38">
        <v>13.5</v>
      </c>
      <c r="G123" s="29">
        <f t="shared" si="7"/>
        <v>1.35E-2</v>
      </c>
      <c r="H123" s="1">
        <v>0</v>
      </c>
      <c r="I123" s="29">
        <f t="shared" si="4"/>
        <v>0</v>
      </c>
      <c r="J123" s="30">
        <f t="shared" si="5"/>
        <v>1.35E-2</v>
      </c>
    </row>
    <row r="124" spans="1:10" ht="24" x14ac:dyDescent="0.25">
      <c r="A124" s="20"/>
      <c r="B124" s="34" t="s">
        <v>8</v>
      </c>
      <c r="C124" s="33" t="s">
        <v>7</v>
      </c>
      <c r="D124" s="19" t="s">
        <v>3</v>
      </c>
      <c r="E124" s="43">
        <v>7</v>
      </c>
      <c r="F124" s="38">
        <v>0.5</v>
      </c>
      <c r="G124" s="29">
        <f t="shared" si="7"/>
        <v>5.0000000000000001E-4</v>
      </c>
      <c r="H124" s="1">
        <v>0</v>
      </c>
      <c r="I124" s="29">
        <f t="shared" si="4"/>
        <v>0</v>
      </c>
      <c r="J124" s="30">
        <f t="shared" si="5"/>
        <v>5.0000000000000001E-4</v>
      </c>
    </row>
    <row r="125" spans="1:10" ht="26.4" x14ac:dyDescent="0.25">
      <c r="A125" s="20"/>
      <c r="B125" s="36" t="s">
        <v>283</v>
      </c>
      <c r="C125" s="4" t="s">
        <v>272</v>
      </c>
      <c r="D125" s="19" t="s">
        <v>3</v>
      </c>
      <c r="E125" s="43">
        <v>7</v>
      </c>
      <c r="F125" s="38">
        <v>5.2999999999999999E-2</v>
      </c>
      <c r="G125" s="29">
        <f t="shared" si="7"/>
        <v>5.3000000000000001E-5</v>
      </c>
      <c r="H125" s="1">
        <v>0</v>
      </c>
      <c r="I125" s="29">
        <f t="shared" si="4"/>
        <v>0</v>
      </c>
      <c r="J125" s="29">
        <f t="shared" si="5"/>
        <v>5.3000000000000001E-5</v>
      </c>
    </row>
    <row r="126" spans="1:10" ht="145.19999999999999" x14ac:dyDescent="0.25">
      <c r="A126" s="20"/>
      <c r="B126" s="36" t="s">
        <v>284</v>
      </c>
      <c r="C126" s="4" t="s">
        <v>326</v>
      </c>
      <c r="D126" s="19" t="s">
        <v>3</v>
      </c>
      <c r="E126" s="43">
        <v>7</v>
      </c>
      <c r="F126" s="38">
        <v>0.05</v>
      </c>
      <c r="G126" s="29">
        <f t="shared" si="7"/>
        <v>5.0000000000000002E-5</v>
      </c>
      <c r="H126" s="1">
        <v>0</v>
      </c>
      <c r="I126" s="29">
        <f t="shared" si="4"/>
        <v>0</v>
      </c>
      <c r="J126" s="30">
        <f t="shared" si="5"/>
        <v>5.0000000000000002E-5</v>
      </c>
    </row>
    <row r="127" spans="1:10" ht="24" x14ac:dyDescent="0.25">
      <c r="A127" s="20"/>
      <c r="B127" s="34" t="s">
        <v>285</v>
      </c>
      <c r="C127" s="33" t="s">
        <v>327</v>
      </c>
      <c r="D127" s="19" t="s">
        <v>3</v>
      </c>
      <c r="E127" s="43">
        <v>7</v>
      </c>
      <c r="F127" s="38">
        <v>0.03</v>
      </c>
      <c r="G127" s="29">
        <f t="shared" si="7"/>
        <v>2.9999999999999997E-5</v>
      </c>
      <c r="H127" s="1">
        <v>0</v>
      </c>
      <c r="I127" s="29">
        <f t="shared" si="4"/>
        <v>0</v>
      </c>
      <c r="J127" s="29">
        <f t="shared" si="5"/>
        <v>2.9999999999999997E-5</v>
      </c>
    </row>
    <row r="128" spans="1:10" ht="24" x14ac:dyDescent="0.25">
      <c r="A128" s="20"/>
      <c r="B128" s="34" t="s">
        <v>18</v>
      </c>
      <c r="C128" s="33" t="s">
        <v>17</v>
      </c>
      <c r="D128" s="24" t="s">
        <v>3</v>
      </c>
      <c r="E128" s="43">
        <v>7</v>
      </c>
      <c r="F128" s="38">
        <v>1.968</v>
      </c>
      <c r="G128" s="29">
        <f t="shared" si="7"/>
        <v>1.9680000000000001E-3</v>
      </c>
      <c r="H128" s="1">
        <v>0</v>
      </c>
      <c r="I128" s="29">
        <f t="shared" si="4"/>
        <v>0</v>
      </c>
      <c r="J128" s="29">
        <f t="shared" si="5"/>
        <v>1.9680000000000001E-3</v>
      </c>
    </row>
    <row r="129" spans="1:10" ht="24" x14ac:dyDescent="0.25">
      <c r="A129" s="20"/>
      <c r="B129" s="34" t="s">
        <v>24</v>
      </c>
      <c r="C129" s="33" t="s">
        <v>23</v>
      </c>
      <c r="D129" s="19" t="s">
        <v>3</v>
      </c>
      <c r="E129" s="43">
        <v>7</v>
      </c>
      <c r="F129" s="38">
        <v>0.53800000000000003</v>
      </c>
      <c r="G129" s="29">
        <f t="shared" si="7"/>
        <v>5.3800000000000007E-4</v>
      </c>
      <c r="H129" s="1">
        <v>0</v>
      </c>
      <c r="I129" s="29">
        <f t="shared" si="4"/>
        <v>0</v>
      </c>
      <c r="J129" s="29">
        <f t="shared" si="5"/>
        <v>5.3800000000000007E-4</v>
      </c>
    </row>
    <row r="130" spans="1:10" ht="24" x14ac:dyDescent="0.25">
      <c r="A130" s="20"/>
      <c r="B130" s="34" t="s">
        <v>28</v>
      </c>
      <c r="C130" s="33" t="s">
        <v>27</v>
      </c>
      <c r="D130" s="19" t="s">
        <v>3</v>
      </c>
      <c r="E130" s="43">
        <v>7</v>
      </c>
      <c r="F130" s="38">
        <v>1.5660000000000001</v>
      </c>
      <c r="G130" s="29">
        <f t="shared" si="7"/>
        <v>1.5660000000000001E-3</v>
      </c>
      <c r="H130" s="1">
        <v>0</v>
      </c>
      <c r="I130" s="29">
        <f t="shared" si="4"/>
        <v>0</v>
      </c>
      <c r="J130" s="31">
        <f t="shared" si="5"/>
        <v>1.5660000000000001E-3</v>
      </c>
    </row>
    <row r="131" spans="1:10" ht="24" x14ac:dyDescent="0.25">
      <c r="A131" s="20"/>
      <c r="B131" s="34" t="s">
        <v>32</v>
      </c>
      <c r="C131" s="33" t="s">
        <v>31</v>
      </c>
      <c r="D131" s="19" t="s">
        <v>3</v>
      </c>
      <c r="E131" s="43">
        <v>7</v>
      </c>
      <c r="F131" s="38">
        <v>0.95799999999999996</v>
      </c>
      <c r="G131" s="29">
        <f t="shared" si="7"/>
        <v>9.5799999999999998E-4</v>
      </c>
      <c r="H131" s="1">
        <v>0</v>
      </c>
      <c r="I131" s="29">
        <f t="shared" si="4"/>
        <v>0</v>
      </c>
      <c r="J131" s="29">
        <f t="shared" si="5"/>
        <v>9.5799999999999998E-4</v>
      </c>
    </row>
    <row r="132" spans="1:10" ht="26.4" x14ac:dyDescent="0.25">
      <c r="A132" s="20"/>
      <c r="B132" s="34" t="s">
        <v>36</v>
      </c>
      <c r="C132" s="33" t="s">
        <v>35</v>
      </c>
      <c r="D132" s="19" t="s">
        <v>3</v>
      </c>
      <c r="E132" s="43">
        <v>7</v>
      </c>
      <c r="F132" s="38">
        <v>0.64500000000000002</v>
      </c>
      <c r="G132" s="30">
        <f t="shared" si="7"/>
        <v>6.4500000000000007E-4</v>
      </c>
      <c r="H132" s="1">
        <v>0</v>
      </c>
      <c r="I132" s="29">
        <f t="shared" si="4"/>
        <v>0</v>
      </c>
      <c r="J132" s="30">
        <f t="shared" si="5"/>
        <v>6.4500000000000007E-4</v>
      </c>
    </row>
    <row r="133" spans="1:10" ht="24" x14ac:dyDescent="0.25">
      <c r="A133" s="20"/>
      <c r="B133" s="34" t="s">
        <v>36</v>
      </c>
      <c r="C133" s="33"/>
      <c r="D133" s="19" t="s">
        <v>3</v>
      </c>
      <c r="E133" s="43">
        <v>7</v>
      </c>
      <c r="F133" s="38">
        <v>1.048</v>
      </c>
      <c r="G133" s="30">
        <f t="shared" si="7"/>
        <v>1.0480000000000001E-3</v>
      </c>
      <c r="H133" s="1">
        <v>0</v>
      </c>
      <c r="I133" s="29">
        <f t="shared" ref="I133:I181" si="8">H133/1000</f>
        <v>0</v>
      </c>
      <c r="J133" s="30">
        <f t="shared" ref="J133:J181" si="9">G133-I133</f>
        <v>1.0480000000000001E-3</v>
      </c>
    </row>
    <row r="134" spans="1:10" ht="24" x14ac:dyDescent="0.25">
      <c r="A134" s="20"/>
      <c r="B134" s="34" t="s">
        <v>40</v>
      </c>
      <c r="C134" s="33" t="s">
        <v>39</v>
      </c>
      <c r="D134" s="19" t="s">
        <v>3</v>
      </c>
      <c r="E134" s="43">
        <v>7</v>
      </c>
      <c r="F134" s="38">
        <v>0.158</v>
      </c>
      <c r="G134" s="29">
        <f t="shared" si="7"/>
        <v>1.5799999999999999E-4</v>
      </c>
      <c r="H134" s="1">
        <v>0</v>
      </c>
      <c r="I134" s="29">
        <f t="shared" si="8"/>
        <v>0</v>
      </c>
      <c r="J134" s="30">
        <f t="shared" si="9"/>
        <v>1.5799999999999999E-4</v>
      </c>
    </row>
    <row r="135" spans="1:10" ht="24" x14ac:dyDescent="0.25">
      <c r="A135" s="20"/>
      <c r="B135" s="34" t="s">
        <v>45</v>
      </c>
      <c r="C135" s="33" t="s">
        <v>44</v>
      </c>
      <c r="D135" s="19" t="s">
        <v>3</v>
      </c>
      <c r="E135" s="43">
        <v>7</v>
      </c>
      <c r="F135" s="38">
        <v>1.24</v>
      </c>
      <c r="G135" s="29">
        <f t="shared" si="7"/>
        <v>1.24E-3</v>
      </c>
      <c r="H135" s="1">
        <v>0</v>
      </c>
      <c r="I135" s="29">
        <f t="shared" si="8"/>
        <v>0</v>
      </c>
      <c r="J135" s="29">
        <f t="shared" si="9"/>
        <v>1.24E-3</v>
      </c>
    </row>
    <row r="136" spans="1:10" ht="24" x14ac:dyDescent="0.25">
      <c r="A136" s="20"/>
      <c r="B136" s="34" t="s">
        <v>60</v>
      </c>
      <c r="C136" s="33" t="s">
        <v>59</v>
      </c>
      <c r="D136" s="19" t="s">
        <v>3</v>
      </c>
      <c r="E136" s="43">
        <v>7</v>
      </c>
      <c r="F136" s="38">
        <v>0.34100000000000003</v>
      </c>
      <c r="G136" s="29">
        <f t="shared" si="7"/>
        <v>3.4100000000000005E-4</v>
      </c>
      <c r="H136" s="1">
        <v>0</v>
      </c>
      <c r="I136" s="29">
        <f t="shared" si="8"/>
        <v>0</v>
      </c>
      <c r="J136" s="30">
        <f t="shared" si="9"/>
        <v>3.4100000000000005E-4</v>
      </c>
    </row>
    <row r="137" spans="1:10" ht="24" x14ac:dyDescent="0.25">
      <c r="A137" s="20"/>
      <c r="B137" s="34" t="s">
        <v>63</v>
      </c>
      <c r="C137" s="33" t="s">
        <v>62</v>
      </c>
      <c r="D137" s="19" t="s">
        <v>3</v>
      </c>
      <c r="E137" s="43">
        <v>7</v>
      </c>
      <c r="F137" s="38">
        <v>0.93500000000000005</v>
      </c>
      <c r="G137" s="29">
        <f t="shared" si="7"/>
        <v>9.3500000000000007E-4</v>
      </c>
      <c r="H137" s="1">
        <v>0</v>
      </c>
      <c r="I137" s="29">
        <f t="shared" si="8"/>
        <v>0</v>
      </c>
      <c r="J137" s="29">
        <f t="shared" si="9"/>
        <v>9.3500000000000007E-4</v>
      </c>
    </row>
    <row r="138" spans="1:10" ht="24" x14ac:dyDescent="0.25">
      <c r="A138" s="20"/>
      <c r="B138" s="34" t="s">
        <v>65</v>
      </c>
      <c r="C138" s="33" t="s">
        <v>64</v>
      </c>
      <c r="D138" s="19" t="s">
        <v>3</v>
      </c>
      <c r="E138" s="43">
        <v>7</v>
      </c>
      <c r="F138" s="38">
        <v>0.3</v>
      </c>
      <c r="G138" s="29">
        <f t="shared" si="7"/>
        <v>2.9999999999999997E-4</v>
      </c>
      <c r="H138" s="1">
        <v>0</v>
      </c>
      <c r="I138" s="29">
        <f t="shared" si="8"/>
        <v>0</v>
      </c>
      <c r="J138" s="30">
        <f t="shared" si="9"/>
        <v>2.9999999999999997E-4</v>
      </c>
    </row>
    <row r="139" spans="1:10" ht="24" x14ac:dyDescent="0.25">
      <c r="A139" s="20"/>
      <c r="B139" s="34" t="s">
        <v>69</v>
      </c>
      <c r="C139" s="33" t="s">
        <v>68</v>
      </c>
      <c r="D139" s="19" t="s">
        <v>3</v>
      </c>
      <c r="E139" s="43">
        <v>7</v>
      </c>
      <c r="F139" s="38">
        <v>1.01</v>
      </c>
      <c r="G139" s="29">
        <f t="shared" si="7"/>
        <v>1.01E-3</v>
      </c>
      <c r="H139" s="1">
        <v>0</v>
      </c>
      <c r="I139" s="29">
        <f t="shared" si="8"/>
        <v>0</v>
      </c>
      <c r="J139" s="29">
        <f t="shared" si="9"/>
        <v>1.01E-3</v>
      </c>
    </row>
    <row r="140" spans="1:10" ht="24" x14ac:dyDescent="0.25">
      <c r="A140" s="20"/>
      <c r="B140" s="34" t="s">
        <v>70</v>
      </c>
      <c r="C140" s="33" t="s">
        <v>273</v>
      </c>
      <c r="D140" s="26" t="s">
        <v>3</v>
      </c>
      <c r="E140" s="43">
        <v>7</v>
      </c>
      <c r="F140" s="38">
        <v>1.4850000000000001</v>
      </c>
      <c r="G140" s="29">
        <f t="shared" ref="G140:G171" si="10">F140/1000</f>
        <v>1.485E-3</v>
      </c>
      <c r="H140" s="1">
        <v>0</v>
      </c>
      <c r="I140" s="29">
        <f t="shared" si="8"/>
        <v>0</v>
      </c>
      <c r="J140" s="29">
        <f t="shared" si="9"/>
        <v>1.485E-3</v>
      </c>
    </row>
    <row r="141" spans="1:10" ht="24" x14ac:dyDescent="0.25">
      <c r="A141" s="20"/>
      <c r="B141" s="34" t="s">
        <v>74</v>
      </c>
      <c r="C141" s="33" t="s">
        <v>73</v>
      </c>
      <c r="D141" s="24" t="s">
        <v>3</v>
      </c>
      <c r="E141" s="43">
        <v>7</v>
      </c>
      <c r="F141" s="38">
        <v>0.435</v>
      </c>
      <c r="G141" s="29">
        <f t="shared" si="10"/>
        <v>4.35E-4</v>
      </c>
      <c r="H141" s="1">
        <v>0</v>
      </c>
      <c r="I141" s="29">
        <f t="shared" si="8"/>
        <v>0</v>
      </c>
      <c r="J141" s="30">
        <f t="shared" si="9"/>
        <v>4.35E-4</v>
      </c>
    </row>
    <row r="142" spans="1:10" ht="24" x14ac:dyDescent="0.25">
      <c r="A142" s="20"/>
      <c r="B142" s="34" t="s">
        <v>76</v>
      </c>
      <c r="C142" s="33" t="s">
        <v>75</v>
      </c>
      <c r="D142" s="24" t="s">
        <v>3</v>
      </c>
      <c r="E142" s="43">
        <v>7</v>
      </c>
      <c r="F142" s="38">
        <v>0.27300000000000002</v>
      </c>
      <c r="G142" s="29">
        <f t="shared" si="10"/>
        <v>2.7300000000000002E-4</v>
      </c>
      <c r="H142" s="1">
        <v>0</v>
      </c>
      <c r="I142" s="29">
        <f t="shared" si="8"/>
        <v>0</v>
      </c>
      <c r="J142" s="30">
        <f t="shared" si="9"/>
        <v>2.7300000000000002E-4</v>
      </c>
    </row>
    <row r="143" spans="1:10" ht="24" x14ac:dyDescent="0.25">
      <c r="A143" s="20"/>
      <c r="B143" s="34" t="s">
        <v>78</v>
      </c>
      <c r="C143" s="33" t="s">
        <v>77</v>
      </c>
      <c r="D143" s="26" t="s">
        <v>3</v>
      </c>
      <c r="E143" s="43">
        <v>7</v>
      </c>
      <c r="F143" s="38">
        <v>0.6</v>
      </c>
      <c r="G143" s="29">
        <f t="shared" si="10"/>
        <v>5.9999999999999995E-4</v>
      </c>
      <c r="H143" s="1">
        <v>0</v>
      </c>
      <c r="I143" s="29">
        <f t="shared" si="8"/>
        <v>0</v>
      </c>
      <c r="J143" s="29">
        <f t="shared" si="9"/>
        <v>5.9999999999999995E-4</v>
      </c>
    </row>
    <row r="144" spans="1:10" ht="24" x14ac:dyDescent="0.25">
      <c r="A144" s="20"/>
      <c r="B144" s="34" t="s">
        <v>82</v>
      </c>
      <c r="C144" s="33" t="s">
        <v>81</v>
      </c>
      <c r="D144" s="24" t="s">
        <v>3</v>
      </c>
      <c r="E144" s="43">
        <v>7</v>
      </c>
      <c r="F144" s="38">
        <v>1</v>
      </c>
      <c r="G144" s="29">
        <f t="shared" si="10"/>
        <v>1E-3</v>
      </c>
      <c r="H144" s="1">
        <v>0</v>
      </c>
      <c r="I144" s="29">
        <f t="shared" si="8"/>
        <v>0</v>
      </c>
      <c r="J144" s="29">
        <f t="shared" si="9"/>
        <v>1E-3</v>
      </c>
    </row>
    <row r="145" spans="1:10" ht="26.4" x14ac:dyDescent="0.25">
      <c r="A145" s="20"/>
      <c r="B145" s="34" t="s">
        <v>90</v>
      </c>
      <c r="C145" s="33" t="s">
        <v>89</v>
      </c>
      <c r="D145" s="19" t="s">
        <v>3</v>
      </c>
      <c r="E145" s="43">
        <v>7</v>
      </c>
      <c r="F145" s="38">
        <v>0.56000000000000005</v>
      </c>
      <c r="G145" s="29">
        <f t="shared" si="10"/>
        <v>5.6000000000000006E-4</v>
      </c>
      <c r="H145" s="1">
        <v>0</v>
      </c>
      <c r="I145" s="29">
        <f t="shared" si="8"/>
        <v>0</v>
      </c>
      <c r="J145" s="30">
        <f t="shared" si="9"/>
        <v>5.6000000000000006E-4</v>
      </c>
    </row>
    <row r="146" spans="1:10" ht="24" x14ac:dyDescent="0.25">
      <c r="A146" s="20"/>
      <c r="B146" s="34" t="s">
        <v>112</v>
      </c>
      <c r="C146" s="33" t="s">
        <v>111</v>
      </c>
      <c r="D146" s="19" t="s">
        <v>3</v>
      </c>
      <c r="E146" s="43">
        <v>7</v>
      </c>
      <c r="F146" s="38">
        <v>1.5</v>
      </c>
      <c r="G146" s="29">
        <f t="shared" si="10"/>
        <v>1.5E-3</v>
      </c>
      <c r="H146" s="1">
        <v>0</v>
      </c>
      <c r="I146" s="29">
        <f t="shared" si="8"/>
        <v>0</v>
      </c>
      <c r="J146" s="30">
        <f t="shared" si="9"/>
        <v>1.5E-3</v>
      </c>
    </row>
    <row r="147" spans="1:10" ht="24" x14ac:dyDescent="0.25">
      <c r="A147" s="20"/>
      <c r="B147" s="34" t="s">
        <v>117</v>
      </c>
      <c r="C147" s="33" t="s">
        <v>116</v>
      </c>
      <c r="D147" s="19" t="s">
        <v>3</v>
      </c>
      <c r="E147" s="43">
        <v>7</v>
      </c>
      <c r="F147" s="38">
        <v>0.7</v>
      </c>
      <c r="G147" s="29">
        <f t="shared" si="10"/>
        <v>6.9999999999999999E-4</v>
      </c>
      <c r="H147" s="1">
        <v>0</v>
      </c>
      <c r="I147" s="29">
        <f t="shared" si="8"/>
        <v>0</v>
      </c>
      <c r="J147" s="30">
        <f t="shared" si="9"/>
        <v>6.9999999999999999E-4</v>
      </c>
    </row>
    <row r="148" spans="1:10" ht="36" x14ac:dyDescent="0.25">
      <c r="A148" s="20"/>
      <c r="B148" s="34" t="s">
        <v>126</v>
      </c>
      <c r="C148" s="33" t="s">
        <v>124</v>
      </c>
      <c r="D148" s="19" t="s">
        <v>3</v>
      </c>
      <c r="E148" s="43">
        <v>7</v>
      </c>
      <c r="F148" s="38">
        <v>0.5</v>
      </c>
      <c r="G148" s="29">
        <f t="shared" si="10"/>
        <v>5.0000000000000001E-4</v>
      </c>
      <c r="H148" s="1">
        <v>0</v>
      </c>
      <c r="I148" s="29">
        <f t="shared" si="8"/>
        <v>0</v>
      </c>
      <c r="J148" s="29">
        <f t="shared" si="9"/>
        <v>5.0000000000000001E-4</v>
      </c>
    </row>
    <row r="149" spans="1:10" ht="36" x14ac:dyDescent="0.25">
      <c r="A149" s="20"/>
      <c r="B149" s="34" t="s">
        <v>127</v>
      </c>
      <c r="C149" s="33"/>
      <c r="D149" s="19" t="s">
        <v>3</v>
      </c>
      <c r="E149" s="43">
        <v>7</v>
      </c>
      <c r="F149" s="38">
        <v>0.7</v>
      </c>
      <c r="G149" s="29">
        <f t="shared" si="10"/>
        <v>6.9999999999999999E-4</v>
      </c>
      <c r="H149" s="1">
        <v>0</v>
      </c>
      <c r="I149" s="29">
        <f t="shared" si="8"/>
        <v>0</v>
      </c>
      <c r="J149" s="29">
        <f t="shared" si="9"/>
        <v>6.9999999999999999E-4</v>
      </c>
    </row>
    <row r="150" spans="1:10" ht="24" x14ac:dyDescent="0.25">
      <c r="A150" s="20"/>
      <c r="B150" s="34" t="s">
        <v>129</v>
      </c>
      <c r="C150" s="33" t="s">
        <v>128</v>
      </c>
      <c r="D150" s="19" t="s">
        <v>3</v>
      </c>
      <c r="E150" s="43">
        <v>7</v>
      </c>
      <c r="F150" s="38">
        <v>0.9</v>
      </c>
      <c r="G150" s="29">
        <f t="shared" si="10"/>
        <v>8.9999999999999998E-4</v>
      </c>
      <c r="H150" s="1">
        <v>0</v>
      </c>
      <c r="I150" s="29">
        <f t="shared" si="8"/>
        <v>0</v>
      </c>
      <c r="J150" s="29">
        <f t="shared" si="9"/>
        <v>8.9999999999999998E-4</v>
      </c>
    </row>
    <row r="151" spans="1:10" ht="24" x14ac:dyDescent="0.25">
      <c r="A151" s="20"/>
      <c r="B151" s="34" t="s">
        <v>130</v>
      </c>
      <c r="C151" s="33"/>
      <c r="D151" s="19" t="s">
        <v>3</v>
      </c>
      <c r="E151" s="43">
        <v>7</v>
      </c>
      <c r="F151" s="38">
        <v>0.62</v>
      </c>
      <c r="G151" s="29">
        <f t="shared" si="10"/>
        <v>6.2E-4</v>
      </c>
      <c r="H151" s="1">
        <v>0</v>
      </c>
      <c r="I151" s="29">
        <f t="shared" si="8"/>
        <v>0</v>
      </c>
      <c r="J151" s="29">
        <f t="shared" si="9"/>
        <v>6.2E-4</v>
      </c>
    </row>
    <row r="152" spans="1:10" ht="24" x14ac:dyDescent="0.25">
      <c r="A152" s="20"/>
      <c r="B152" s="34" t="s">
        <v>131</v>
      </c>
      <c r="C152" s="33"/>
      <c r="D152" s="19" t="s">
        <v>3</v>
      </c>
      <c r="E152" s="43">
        <v>7</v>
      </c>
      <c r="F152" s="38">
        <v>0.8</v>
      </c>
      <c r="G152" s="29">
        <f t="shared" si="10"/>
        <v>8.0000000000000004E-4</v>
      </c>
      <c r="H152" s="1">
        <v>0</v>
      </c>
      <c r="I152" s="29">
        <f t="shared" si="8"/>
        <v>0</v>
      </c>
      <c r="J152" s="29">
        <f t="shared" si="9"/>
        <v>8.0000000000000004E-4</v>
      </c>
    </row>
    <row r="153" spans="1:10" ht="36" x14ac:dyDescent="0.25">
      <c r="A153" s="20"/>
      <c r="B153" s="34" t="s">
        <v>133</v>
      </c>
      <c r="C153" s="33" t="s">
        <v>132</v>
      </c>
      <c r="D153" s="19" t="s">
        <v>3</v>
      </c>
      <c r="E153" s="43">
        <v>7</v>
      </c>
      <c r="F153" s="38">
        <v>0.25</v>
      </c>
      <c r="G153" s="29">
        <f t="shared" si="10"/>
        <v>2.5000000000000001E-4</v>
      </c>
      <c r="H153" s="1">
        <v>0</v>
      </c>
      <c r="I153" s="29">
        <f t="shared" si="8"/>
        <v>0</v>
      </c>
      <c r="J153" s="30">
        <f t="shared" si="9"/>
        <v>2.5000000000000001E-4</v>
      </c>
    </row>
    <row r="154" spans="1:10" ht="24" x14ac:dyDescent="0.25">
      <c r="A154" s="20"/>
      <c r="B154" s="34" t="s">
        <v>148</v>
      </c>
      <c r="C154" s="33" t="s">
        <v>147</v>
      </c>
      <c r="D154" s="19" t="s">
        <v>3</v>
      </c>
      <c r="E154" s="43">
        <v>7</v>
      </c>
      <c r="F154" s="38">
        <v>0.8</v>
      </c>
      <c r="G154" s="29">
        <f t="shared" si="10"/>
        <v>8.0000000000000004E-4</v>
      </c>
      <c r="H154" s="1">
        <v>0</v>
      </c>
      <c r="I154" s="29">
        <f t="shared" si="8"/>
        <v>0</v>
      </c>
      <c r="J154" s="29">
        <f t="shared" si="9"/>
        <v>8.0000000000000004E-4</v>
      </c>
    </row>
    <row r="155" spans="1:10" ht="24" x14ac:dyDescent="0.25">
      <c r="A155" s="25"/>
      <c r="B155" s="34" t="s">
        <v>150</v>
      </c>
      <c r="C155" s="33" t="s">
        <v>149</v>
      </c>
      <c r="D155" s="19" t="s">
        <v>3</v>
      </c>
      <c r="E155" s="43">
        <v>7</v>
      </c>
      <c r="F155" s="38">
        <v>0.6</v>
      </c>
      <c r="G155" s="29">
        <f t="shared" si="10"/>
        <v>5.9999999999999995E-4</v>
      </c>
      <c r="H155" s="1">
        <v>0</v>
      </c>
      <c r="I155" s="29">
        <f t="shared" si="8"/>
        <v>0</v>
      </c>
      <c r="J155" s="29">
        <f t="shared" si="9"/>
        <v>5.9999999999999995E-4</v>
      </c>
    </row>
    <row r="156" spans="1:10" ht="26.4" x14ac:dyDescent="0.25">
      <c r="A156" s="25"/>
      <c r="B156" s="34" t="s">
        <v>153</v>
      </c>
      <c r="C156" s="33" t="s">
        <v>152</v>
      </c>
      <c r="D156" s="19" t="s">
        <v>249</v>
      </c>
      <c r="E156" s="43">
        <v>7</v>
      </c>
      <c r="F156" s="38">
        <v>0.80100000000000005</v>
      </c>
      <c r="G156" s="29">
        <f t="shared" si="10"/>
        <v>8.0100000000000006E-4</v>
      </c>
      <c r="H156" s="1">
        <v>0</v>
      </c>
      <c r="I156" s="29">
        <f t="shared" si="8"/>
        <v>0</v>
      </c>
      <c r="J156" s="30">
        <f t="shared" si="9"/>
        <v>8.0100000000000006E-4</v>
      </c>
    </row>
    <row r="157" spans="1:10" ht="43.2" customHeight="1" x14ac:dyDescent="0.25">
      <c r="A157" s="20"/>
      <c r="B157" s="34" t="s">
        <v>144</v>
      </c>
      <c r="C157" s="33" t="s">
        <v>154</v>
      </c>
      <c r="D157" s="19" t="s">
        <v>3</v>
      </c>
      <c r="E157" s="43">
        <v>7</v>
      </c>
      <c r="F157" s="38">
        <v>0.7</v>
      </c>
      <c r="G157" s="29">
        <f t="shared" si="10"/>
        <v>6.9999999999999999E-4</v>
      </c>
      <c r="H157" s="1">
        <v>0</v>
      </c>
      <c r="I157" s="29">
        <f t="shared" si="8"/>
        <v>0</v>
      </c>
      <c r="J157" s="30">
        <f t="shared" si="9"/>
        <v>6.9999999999999999E-4</v>
      </c>
    </row>
    <row r="158" spans="1:10" ht="24" x14ac:dyDescent="0.25">
      <c r="A158" s="20"/>
      <c r="B158" s="34" t="s">
        <v>161</v>
      </c>
      <c r="C158" s="33" t="s">
        <v>160</v>
      </c>
      <c r="D158" s="19" t="s">
        <v>3</v>
      </c>
      <c r="E158" s="43">
        <v>7</v>
      </c>
      <c r="F158" s="38">
        <v>0.9</v>
      </c>
      <c r="G158" s="29">
        <f t="shared" si="10"/>
        <v>8.9999999999999998E-4</v>
      </c>
      <c r="H158" s="1">
        <v>0</v>
      </c>
      <c r="I158" s="29">
        <f t="shared" si="8"/>
        <v>0</v>
      </c>
      <c r="J158" s="29">
        <f t="shared" si="9"/>
        <v>8.9999999999999998E-4</v>
      </c>
    </row>
    <row r="159" spans="1:10" ht="24" x14ac:dyDescent="0.25">
      <c r="A159" s="20"/>
      <c r="B159" s="34" t="s">
        <v>165</v>
      </c>
      <c r="C159" s="33" t="s">
        <v>164</v>
      </c>
      <c r="D159" s="19" t="s">
        <v>3</v>
      </c>
      <c r="E159" s="43">
        <v>7</v>
      </c>
      <c r="F159" s="38">
        <v>0.56999999999999995</v>
      </c>
      <c r="G159" s="29">
        <f t="shared" si="10"/>
        <v>5.6999999999999998E-4</v>
      </c>
      <c r="H159" s="1">
        <v>0</v>
      </c>
      <c r="I159" s="29">
        <f t="shared" si="8"/>
        <v>0</v>
      </c>
      <c r="J159" s="30">
        <f t="shared" si="9"/>
        <v>5.6999999999999998E-4</v>
      </c>
    </row>
    <row r="160" spans="1:10" ht="24" x14ac:dyDescent="0.25">
      <c r="A160" s="20"/>
      <c r="B160" s="34" t="s">
        <v>157</v>
      </c>
      <c r="C160" s="33" t="s">
        <v>172</v>
      </c>
      <c r="D160" s="19" t="s">
        <v>3</v>
      </c>
      <c r="E160" s="43">
        <v>7</v>
      </c>
      <c r="F160" s="38">
        <v>1.2</v>
      </c>
      <c r="G160" s="29">
        <f t="shared" si="10"/>
        <v>1.1999999999999999E-3</v>
      </c>
      <c r="H160" s="1">
        <v>0</v>
      </c>
      <c r="I160" s="29">
        <f t="shared" si="8"/>
        <v>0</v>
      </c>
      <c r="J160" s="29">
        <f t="shared" si="9"/>
        <v>1.1999999999999999E-3</v>
      </c>
    </row>
    <row r="161" spans="1:10" ht="24" x14ac:dyDescent="0.25">
      <c r="A161" s="20"/>
      <c r="B161" s="34" t="s">
        <v>180</v>
      </c>
      <c r="C161" s="33" t="s">
        <v>179</v>
      </c>
      <c r="D161" s="19" t="s">
        <v>3</v>
      </c>
      <c r="E161" s="43">
        <v>7</v>
      </c>
      <c r="F161" s="38">
        <v>0.65</v>
      </c>
      <c r="G161" s="29">
        <f t="shared" si="10"/>
        <v>6.4999999999999997E-4</v>
      </c>
      <c r="H161" s="1">
        <v>0</v>
      </c>
      <c r="I161" s="29">
        <f t="shared" si="8"/>
        <v>0</v>
      </c>
      <c r="J161" s="30">
        <f t="shared" si="9"/>
        <v>6.4999999999999997E-4</v>
      </c>
    </row>
    <row r="162" spans="1:10" ht="24" x14ac:dyDescent="0.25">
      <c r="A162" s="20"/>
      <c r="B162" s="34" t="s">
        <v>182</v>
      </c>
      <c r="C162" s="33" t="s">
        <v>181</v>
      </c>
      <c r="D162" s="19" t="s">
        <v>3</v>
      </c>
      <c r="E162" s="43">
        <v>7</v>
      </c>
      <c r="F162" s="38">
        <v>0.53</v>
      </c>
      <c r="G162" s="29">
        <f t="shared" si="10"/>
        <v>5.2999999999999998E-4</v>
      </c>
      <c r="H162" s="1">
        <v>0</v>
      </c>
      <c r="I162" s="29">
        <f t="shared" si="8"/>
        <v>0</v>
      </c>
      <c r="J162" s="29">
        <f t="shared" si="9"/>
        <v>5.2999999999999998E-4</v>
      </c>
    </row>
    <row r="163" spans="1:10" ht="36" x14ac:dyDescent="0.25">
      <c r="A163" s="20"/>
      <c r="B163" s="34" t="s">
        <v>184</v>
      </c>
      <c r="C163" s="33" t="s">
        <v>183</v>
      </c>
      <c r="D163" s="19" t="s">
        <v>3</v>
      </c>
      <c r="E163" s="43">
        <v>7</v>
      </c>
      <c r="F163" s="38">
        <v>1.25</v>
      </c>
      <c r="G163" s="29">
        <f t="shared" si="10"/>
        <v>1.25E-3</v>
      </c>
      <c r="H163" s="1">
        <v>0</v>
      </c>
      <c r="I163" s="29">
        <f t="shared" si="8"/>
        <v>0</v>
      </c>
      <c r="J163" s="29">
        <f t="shared" si="9"/>
        <v>1.25E-3</v>
      </c>
    </row>
    <row r="164" spans="1:10" ht="24" x14ac:dyDescent="0.25">
      <c r="A164" s="20"/>
      <c r="B164" s="34" t="s">
        <v>158</v>
      </c>
      <c r="C164" s="33" t="s">
        <v>185</v>
      </c>
      <c r="D164" s="19" t="s">
        <v>3</v>
      </c>
      <c r="E164" s="43">
        <v>7</v>
      </c>
      <c r="F164" s="38">
        <v>1.02</v>
      </c>
      <c r="G164" s="29">
        <f t="shared" si="10"/>
        <v>1.0200000000000001E-3</v>
      </c>
      <c r="H164" s="1">
        <v>0</v>
      </c>
      <c r="I164" s="29">
        <f t="shared" si="8"/>
        <v>0</v>
      </c>
      <c r="J164" s="29">
        <f t="shared" si="9"/>
        <v>1.0200000000000001E-3</v>
      </c>
    </row>
    <row r="165" spans="1:10" ht="36" x14ac:dyDescent="0.25">
      <c r="A165" s="20"/>
      <c r="B165" s="34" t="s">
        <v>187</v>
      </c>
      <c r="C165" s="33" t="s">
        <v>186</v>
      </c>
      <c r="D165" s="19" t="s">
        <v>3</v>
      </c>
      <c r="E165" s="43">
        <v>7</v>
      </c>
      <c r="F165" s="38">
        <v>0.32800000000000001</v>
      </c>
      <c r="G165" s="30">
        <f t="shared" si="10"/>
        <v>3.28E-4</v>
      </c>
      <c r="H165" s="45">
        <v>0</v>
      </c>
      <c r="I165" s="30">
        <f t="shared" si="8"/>
        <v>0</v>
      </c>
      <c r="J165" s="30">
        <f t="shared" si="9"/>
        <v>3.28E-4</v>
      </c>
    </row>
    <row r="166" spans="1:10" ht="24" x14ac:dyDescent="0.25">
      <c r="A166" s="20"/>
      <c r="B166" s="34" t="s">
        <v>191</v>
      </c>
      <c r="C166" s="33" t="s">
        <v>190</v>
      </c>
      <c r="D166" s="19" t="s">
        <v>3</v>
      </c>
      <c r="E166" s="43">
        <v>7</v>
      </c>
      <c r="F166" s="38">
        <v>0.3</v>
      </c>
      <c r="G166" s="29">
        <f t="shared" si="10"/>
        <v>2.9999999999999997E-4</v>
      </c>
      <c r="H166" s="1">
        <v>0</v>
      </c>
      <c r="I166" s="29">
        <f t="shared" si="8"/>
        <v>0</v>
      </c>
      <c r="J166" s="29">
        <f t="shared" si="9"/>
        <v>2.9999999999999997E-4</v>
      </c>
    </row>
    <row r="167" spans="1:10" ht="24" x14ac:dyDescent="0.25">
      <c r="A167" s="20"/>
      <c r="B167" s="34" t="s">
        <v>195</v>
      </c>
      <c r="C167" s="33" t="s">
        <v>194</v>
      </c>
      <c r="D167" s="19" t="s">
        <v>3</v>
      </c>
      <c r="E167" s="43">
        <v>7</v>
      </c>
      <c r="F167" s="38">
        <v>0.9</v>
      </c>
      <c r="G167" s="29">
        <f t="shared" si="10"/>
        <v>8.9999999999999998E-4</v>
      </c>
      <c r="H167" s="1">
        <v>0</v>
      </c>
      <c r="I167" s="29">
        <f t="shared" si="8"/>
        <v>0</v>
      </c>
      <c r="J167" s="29">
        <f t="shared" si="9"/>
        <v>8.9999999999999998E-4</v>
      </c>
    </row>
    <row r="168" spans="1:10" ht="24" x14ac:dyDescent="0.25">
      <c r="A168" s="20"/>
      <c r="B168" s="34" t="s">
        <v>199</v>
      </c>
      <c r="C168" s="33" t="s">
        <v>198</v>
      </c>
      <c r="D168" s="19" t="s">
        <v>3</v>
      </c>
      <c r="E168" s="43">
        <v>7</v>
      </c>
      <c r="F168" s="38">
        <v>0.9</v>
      </c>
      <c r="G168" s="29">
        <f t="shared" si="10"/>
        <v>8.9999999999999998E-4</v>
      </c>
      <c r="H168" s="1">
        <v>0</v>
      </c>
      <c r="I168" s="29">
        <f t="shared" si="8"/>
        <v>0</v>
      </c>
      <c r="J168" s="29">
        <f t="shared" si="9"/>
        <v>8.9999999999999998E-4</v>
      </c>
    </row>
    <row r="169" spans="1:10" ht="24" x14ac:dyDescent="0.25">
      <c r="A169" s="20"/>
      <c r="B169" s="34" t="s">
        <v>201</v>
      </c>
      <c r="C169" s="33" t="s">
        <v>200</v>
      </c>
      <c r="D169" s="19" t="s">
        <v>3</v>
      </c>
      <c r="E169" s="43">
        <v>7</v>
      </c>
      <c r="F169" s="38">
        <v>0.05</v>
      </c>
      <c r="G169" s="29">
        <f t="shared" si="10"/>
        <v>5.0000000000000002E-5</v>
      </c>
      <c r="H169" s="1">
        <v>0</v>
      </c>
      <c r="I169" s="29">
        <f t="shared" si="8"/>
        <v>0</v>
      </c>
      <c r="J169" s="29">
        <f t="shared" si="9"/>
        <v>5.0000000000000002E-5</v>
      </c>
    </row>
    <row r="170" spans="1:10" ht="36" x14ac:dyDescent="0.25">
      <c r="A170" s="25"/>
      <c r="B170" s="34" t="s">
        <v>203</v>
      </c>
      <c r="C170" s="33" t="s">
        <v>202</v>
      </c>
      <c r="D170" s="19" t="s">
        <v>3</v>
      </c>
      <c r="E170" s="43">
        <v>7</v>
      </c>
      <c r="F170" s="38">
        <v>0.5</v>
      </c>
      <c r="G170" s="29">
        <f t="shared" si="10"/>
        <v>5.0000000000000001E-4</v>
      </c>
      <c r="H170" s="1">
        <v>0</v>
      </c>
      <c r="I170" s="29">
        <f t="shared" si="8"/>
        <v>0</v>
      </c>
      <c r="J170" s="29">
        <f t="shared" si="9"/>
        <v>5.0000000000000001E-4</v>
      </c>
    </row>
    <row r="171" spans="1:10" ht="26.4" x14ac:dyDescent="0.25">
      <c r="A171" s="20"/>
      <c r="B171" s="34" t="s">
        <v>207</v>
      </c>
      <c r="C171" s="33" t="s">
        <v>206</v>
      </c>
      <c r="D171" s="19" t="s">
        <v>3</v>
      </c>
      <c r="E171" s="43">
        <v>7</v>
      </c>
      <c r="F171" s="38">
        <v>1.25</v>
      </c>
      <c r="G171" s="29">
        <f t="shared" si="10"/>
        <v>1.25E-3</v>
      </c>
      <c r="H171" s="1">
        <v>0</v>
      </c>
      <c r="I171" s="29">
        <f t="shared" si="8"/>
        <v>0</v>
      </c>
      <c r="J171" s="29">
        <f t="shared" si="9"/>
        <v>1.25E-3</v>
      </c>
    </row>
    <row r="172" spans="1:10" ht="24" x14ac:dyDescent="0.25">
      <c r="A172" s="20"/>
      <c r="B172" s="34" t="s">
        <v>212</v>
      </c>
      <c r="C172" s="33" t="s">
        <v>211</v>
      </c>
      <c r="D172" s="19" t="s">
        <v>3</v>
      </c>
      <c r="E172" s="43">
        <v>7</v>
      </c>
      <c r="F172" s="38">
        <v>0.81499999999999995</v>
      </c>
      <c r="G172" s="29">
        <f t="shared" ref="G172:G194" si="11">F172/1000</f>
        <v>8.1499999999999997E-4</v>
      </c>
      <c r="H172" s="1">
        <v>0</v>
      </c>
      <c r="I172" s="29">
        <f t="shared" si="8"/>
        <v>0</v>
      </c>
      <c r="J172" s="29">
        <f t="shared" si="9"/>
        <v>8.1499999999999997E-4</v>
      </c>
    </row>
    <row r="173" spans="1:10" ht="24" x14ac:dyDescent="0.25">
      <c r="A173" s="20"/>
      <c r="B173" s="34" t="s">
        <v>213</v>
      </c>
      <c r="C173" s="33"/>
      <c r="D173" s="19" t="s">
        <v>3</v>
      </c>
      <c r="E173" s="43">
        <v>7</v>
      </c>
      <c r="F173" s="38">
        <v>0.3</v>
      </c>
      <c r="G173" s="29">
        <f t="shared" si="11"/>
        <v>2.9999999999999997E-4</v>
      </c>
      <c r="H173" s="1">
        <v>0</v>
      </c>
      <c r="I173" s="29">
        <f t="shared" si="8"/>
        <v>0</v>
      </c>
      <c r="J173" s="29">
        <f t="shared" si="9"/>
        <v>2.9999999999999997E-4</v>
      </c>
    </row>
    <row r="174" spans="1:10" ht="36" x14ac:dyDescent="0.25">
      <c r="A174" s="20"/>
      <c r="B174" s="34" t="s">
        <v>215</v>
      </c>
      <c r="C174" s="33" t="s">
        <v>214</v>
      </c>
      <c r="D174" s="19" t="s">
        <v>3</v>
      </c>
      <c r="E174" s="43">
        <v>7</v>
      </c>
      <c r="F174" s="38">
        <v>0.3</v>
      </c>
      <c r="G174" s="29">
        <f t="shared" si="11"/>
        <v>2.9999999999999997E-4</v>
      </c>
      <c r="H174" s="1">
        <v>0</v>
      </c>
      <c r="I174" s="29">
        <f t="shared" si="8"/>
        <v>0</v>
      </c>
      <c r="J174" s="30">
        <f t="shared" si="9"/>
        <v>2.9999999999999997E-4</v>
      </c>
    </row>
    <row r="175" spans="1:10" ht="24" x14ac:dyDescent="0.25">
      <c r="A175" s="20"/>
      <c r="B175" s="34" t="s">
        <v>217</v>
      </c>
      <c r="C175" s="33" t="s">
        <v>216</v>
      </c>
      <c r="D175" s="19" t="s">
        <v>3</v>
      </c>
      <c r="E175" s="43">
        <v>7</v>
      </c>
      <c r="F175" s="38">
        <v>0.15</v>
      </c>
      <c r="G175" s="29">
        <f t="shared" si="11"/>
        <v>1.4999999999999999E-4</v>
      </c>
      <c r="H175" s="1">
        <v>0</v>
      </c>
      <c r="I175" s="29">
        <f t="shared" si="8"/>
        <v>0</v>
      </c>
      <c r="J175" s="29">
        <f t="shared" si="9"/>
        <v>1.4999999999999999E-4</v>
      </c>
    </row>
    <row r="176" spans="1:10" ht="31.95" customHeight="1" x14ac:dyDescent="0.25">
      <c r="A176" s="20"/>
      <c r="B176" s="34" t="s">
        <v>221</v>
      </c>
      <c r="C176" s="33" t="s">
        <v>220</v>
      </c>
      <c r="D176" s="19" t="s">
        <v>3</v>
      </c>
      <c r="E176" s="43">
        <v>7</v>
      </c>
      <c r="F176" s="38">
        <v>0.3</v>
      </c>
      <c r="G176" s="29">
        <f t="shared" si="11"/>
        <v>2.9999999999999997E-4</v>
      </c>
      <c r="H176" s="1">
        <v>0</v>
      </c>
      <c r="I176" s="29">
        <f t="shared" si="8"/>
        <v>0</v>
      </c>
      <c r="J176" s="29">
        <f t="shared" si="9"/>
        <v>2.9999999999999997E-4</v>
      </c>
    </row>
    <row r="177" spans="1:10" ht="31.95" customHeight="1" x14ac:dyDescent="0.25">
      <c r="A177" s="20"/>
      <c r="B177" s="34" t="s">
        <v>231</v>
      </c>
      <c r="C177" s="33" t="s">
        <v>230</v>
      </c>
      <c r="D177" s="19" t="s">
        <v>3</v>
      </c>
      <c r="E177" s="43">
        <v>7</v>
      </c>
      <c r="F177" s="38">
        <v>0.5</v>
      </c>
      <c r="G177" s="29">
        <f t="shared" si="11"/>
        <v>5.0000000000000001E-4</v>
      </c>
      <c r="H177" s="1">
        <v>0</v>
      </c>
      <c r="I177" s="29">
        <f t="shared" ref="I177" si="12">H177/1000</f>
        <v>0</v>
      </c>
      <c r="J177" s="29">
        <f t="shared" ref="J177:J178" si="13">G177-I177</f>
        <v>5.0000000000000001E-4</v>
      </c>
    </row>
    <row r="178" spans="1:10" ht="31.95" customHeight="1" x14ac:dyDescent="0.25">
      <c r="A178" s="20"/>
      <c r="B178" s="34" t="s">
        <v>235</v>
      </c>
      <c r="C178" s="33" t="s">
        <v>234</v>
      </c>
      <c r="D178" s="19" t="s">
        <v>3</v>
      </c>
      <c r="E178" s="43">
        <v>7</v>
      </c>
      <c r="F178" s="38">
        <v>0.5</v>
      </c>
      <c r="G178" s="29">
        <f t="shared" si="11"/>
        <v>5.0000000000000001E-4</v>
      </c>
      <c r="H178" s="1"/>
      <c r="I178" s="29">
        <v>0</v>
      </c>
      <c r="J178" s="29">
        <f t="shared" si="13"/>
        <v>5.0000000000000001E-4</v>
      </c>
    </row>
    <row r="179" spans="1:10" ht="41.25" customHeight="1" x14ac:dyDescent="0.25">
      <c r="A179" s="20"/>
      <c r="B179" s="34" t="s">
        <v>286</v>
      </c>
      <c r="C179" s="33" t="s">
        <v>239</v>
      </c>
      <c r="D179" s="19" t="s">
        <v>3</v>
      </c>
      <c r="E179" s="43">
        <v>7</v>
      </c>
      <c r="F179" s="38">
        <v>0.7</v>
      </c>
      <c r="G179" s="30">
        <f t="shared" si="11"/>
        <v>6.9999999999999999E-4</v>
      </c>
      <c r="H179" s="1">
        <v>0</v>
      </c>
      <c r="I179" s="29">
        <f t="shared" si="8"/>
        <v>0</v>
      </c>
      <c r="J179" s="29">
        <f t="shared" si="9"/>
        <v>6.9999999999999999E-4</v>
      </c>
    </row>
    <row r="180" spans="1:10" ht="36" x14ac:dyDescent="0.25">
      <c r="A180" s="20"/>
      <c r="B180" s="34" t="s">
        <v>241</v>
      </c>
      <c r="C180" s="33" t="s">
        <v>240</v>
      </c>
      <c r="D180" s="19" t="s">
        <v>3</v>
      </c>
      <c r="E180" s="43">
        <v>7</v>
      </c>
      <c r="F180" s="38">
        <v>1</v>
      </c>
      <c r="G180" s="29">
        <f t="shared" si="11"/>
        <v>1E-3</v>
      </c>
      <c r="H180" s="1">
        <v>0</v>
      </c>
      <c r="I180" s="29">
        <f t="shared" si="8"/>
        <v>0</v>
      </c>
      <c r="J180" s="29">
        <f t="shared" si="9"/>
        <v>1E-3</v>
      </c>
    </row>
    <row r="181" spans="1:10" ht="39.6" x14ac:dyDescent="0.25">
      <c r="A181" s="20"/>
      <c r="B181" s="34" t="s">
        <v>300</v>
      </c>
      <c r="C181" s="33" t="s">
        <v>328</v>
      </c>
      <c r="E181" s="43">
        <v>7</v>
      </c>
      <c r="F181" s="38">
        <v>5.1999999999999998E-2</v>
      </c>
      <c r="G181" s="29">
        <f t="shared" si="11"/>
        <v>5.1999999999999997E-5</v>
      </c>
      <c r="H181" s="3">
        <v>0</v>
      </c>
      <c r="I181" s="29">
        <f t="shared" si="8"/>
        <v>0</v>
      </c>
      <c r="J181" s="29">
        <f t="shared" si="9"/>
        <v>5.1999999999999997E-5</v>
      </c>
    </row>
    <row r="182" spans="1:10" ht="24" x14ac:dyDescent="0.25">
      <c r="A182" s="20"/>
      <c r="B182" s="34" t="s">
        <v>9</v>
      </c>
      <c r="C182" s="33" t="s">
        <v>329</v>
      </c>
      <c r="D182" s="28"/>
      <c r="E182" s="43">
        <v>7</v>
      </c>
      <c r="F182" s="38">
        <v>0.77</v>
      </c>
      <c r="G182" s="29">
        <f t="shared" si="11"/>
        <v>7.7000000000000007E-4</v>
      </c>
      <c r="H182" s="3">
        <v>0</v>
      </c>
      <c r="I182" s="29">
        <f t="shared" ref="I182:I194" si="14">H182/1000</f>
        <v>0</v>
      </c>
      <c r="J182" s="29">
        <f t="shared" ref="J182:J194" si="15">G182-I182</f>
        <v>7.7000000000000007E-4</v>
      </c>
    </row>
    <row r="183" spans="1:10" ht="24" x14ac:dyDescent="0.25">
      <c r="A183" s="20"/>
      <c r="B183" s="34" t="s">
        <v>246</v>
      </c>
      <c r="C183" s="33" t="s">
        <v>245</v>
      </c>
      <c r="E183" s="43">
        <v>7</v>
      </c>
      <c r="F183" s="38">
        <v>0.56000000000000005</v>
      </c>
      <c r="G183" s="29">
        <f t="shared" si="11"/>
        <v>5.6000000000000006E-4</v>
      </c>
      <c r="H183" s="3">
        <v>0</v>
      </c>
      <c r="I183" s="29">
        <f t="shared" si="14"/>
        <v>0</v>
      </c>
      <c r="J183" s="29">
        <f t="shared" si="15"/>
        <v>5.6000000000000006E-4</v>
      </c>
    </row>
    <row r="184" spans="1:10" ht="24" x14ac:dyDescent="0.25">
      <c r="A184" s="20"/>
      <c r="B184" s="34" t="s">
        <v>287</v>
      </c>
      <c r="C184" s="33" t="s">
        <v>274</v>
      </c>
      <c r="E184" s="43">
        <v>7</v>
      </c>
      <c r="F184" s="38">
        <v>0.9</v>
      </c>
      <c r="G184" s="29">
        <f t="shared" si="11"/>
        <v>8.9999999999999998E-4</v>
      </c>
      <c r="H184" s="3">
        <v>0</v>
      </c>
      <c r="I184" s="29">
        <f t="shared" si="14"/>
        <v>0</v>
      </c>
      <c r="J184" s="29">
        <f t="shared" si="15"/>
        <v>8.9999999999999998E-4</v>
      </c>
    </row>
    <row r="185" spans="1:10" ht="24" x14ac:dyDescent="0.25">
      <c r="A185" s="20"/>
      <c r="B185" s="34" t="s">
        <v>287</v>
      </c>
      <c r="C185" s="33"/>
      <c r="E185" s="43">
        <v>7</v>
      </c>
      <c r="F185" s="38">
        <v>0.05</v>
      </c>
      <c r="G185" s="29">
        <f t="shared" si="11"/>
        <v>5.0000000000000002E-5</v>
      </c>
      <c r="H185" s="3">
        <v>0</v>
      </c>
      <c r="I185" s="29">
        <f t="shared" si="14"/>
        <v>0</v>
      </c>
      <c r="J185" s="29">
        <f t="shared" si="15"/>
        <v>5.0000000000000002E-5</v>
      </c>
    </row>
    <row r="186" spans="1:10" ht="36" x14ac:dyDescent="0.25">
      <c r="A186" s="20"/>
      <c r="B186" s="34" t="s">
        <v>301</v>
      </c>
      <c r="C186" s="33" t="s">
        <v>330</v>
      </c>
      <c r="E186" s="43">
        <v>7</v>
      </c>
      <c r="F186" s="38">
        <v>0.9</v>
      </c>
      <c r="G186" s="29">
        <f t="shared" si="11"/>
        <v>8.9999999999999998E-4</v>
      </c>
      <c r="H186" s="3">
        <v>0</v>
      </c>
      <c r="I186" s="29">
        <f t="shared" si="14"/>
        <v>0</v>
      </c>
      <c r="J186" s="29">
        <f t="shared" si="15"/>
        <v>8.9999999999999998E-4</v>
      </c>
    </row>
    <row r="187" spans="1:10" ht="24" x14ac:dyDescent="0.25">
      <c r="A187" s="20"/>
      <c r="B187" s="34" t="s">
        <v>219</v>
      </c>
      <c r="C187" s="33" t="s">
        <v>331</v>
      </c>
      <c r="E187" s="43">
        <v>7</v>
      </c>
      <c r="F187" s="38">
        <v>0.8</v>
      </c>
      <c r="G187" s="29">
        <f t="shared" si="11"/>
        <v>8.0000000000000004E-4</v>
      </c>
      <c r="H187" s="3">
        <v>0</v>
      </c>
      <c r="I187" s="29">
        <f t="shared" si="14"/>
        <v>0</v>
      </c>
      <c r="J187" s="29">
        <f t="shared" si="15"/>
        <v>8.0000000000000004E-4</v>
      </c>
    </row>
    <row r="188" spans="1:10" ht="36" x14ac:dyDescent="0.25">
      <c r="A188" s="20"/>
      <c r="B188" s="34" t="s">
        <v>302</v>
      </c>
      <c r="C188" s="33" t="s">
        <v>332</v>
      </c>
      <c r="E188" s="43">
        <v>7</v>
      </c>
      <c r="F188" s="38">
        <v>0.65</v>
      </c>
      <c r="G188" s="29">
        <f t="shared" si="11"/>
        <v>6.4999999999999997E-4</v>
      </c>
      <c r="H188" s="3">
        <v>0</v>
      </c>
      <c r="I188" s="29">
        <f t="shared" si="14"/>
        <v>0</v>
      </c>
      <c r="J188" s="29">
        <f t="shared" si="15"/>
        <v>6.4999999999999997E-4</v>
      </c>
    </row>
    <row r="189" spans="1:10" ht="24" x14ac:dyDescent="0.25">
      <c r="A189" s="20"/>
      <c r="B189" s="34" t="s">
        <v>303</v>
      </c>
      <c r="C189" s="33" t="s">
        <v>333</v>
      </c>
      <c r="E189" s="43">
        <v>7</v>
      </c>
      <c r="F189" s="38">
        <v>0.82399999999999995</v>
      </c>
      <c r="G189" s="29">
        <f t="shared" si="11"/>
        <v>8.2399999999999997E-4</v>
      </c>
      <c r="H189" s="3">
        <v>0</v>
      </c>
      <c r="I189" s="29">
        <f t="shared" si="14"/>
        <v>0</v>
      </c>
      <c r="J189" s="29">
        <f t="shared" si="15"/>
        <v>8.2399999999999997E-4</v>
      </c>
    </row>
    <row r="190" spans="1:10" ht="24" x14ac:dyDescent="0.25">
      <c r="A190" s="20"/>
      <c r="B190" s="34" t="s">
        <v>61</v>
      </c>
      <c r="C190" s="33" t="s">
        <v>334</v>
      </c>
      <c r="E190" s="43">
        <v>7</v>
      </c>
      <c r="F190" s="38">
        <v>0.40799999999999997</v>
      </c>
      <c r="G190" s="29">
        <f t="shared" si="11"/>
        <v>4.08E-4</v>
      </c>
      <c r="H190" s="3">
        <v>0</v>
      </c>
      <c r="I190" s="29">
        <f t="shared" si="14"/>
        <v>0</v>
      </c>
      <c r="J190" s="29">
        <f t="shared" si="15"/>
        <v>4.08E-4</v>
      </c>
    </row>
    <row r="191" spans="1:10" ht="24" x14ac:dyDescent="0.25">
      <c r="A191" s="20"/>
      <c r="B191" s="34" t="s">
        <v>304</v>
      </c>
      <c r="C191" s="33" t="s">
        <v>335</v>
      </c>
      <c r="E191" s="43">
        <v>7</v>
      </c>
      <c r="F191" s="38">
        <v>0.5</v>
      </c>
      <c r="G191" s="29">
        <f t="shared" si="11"/>
        <v>5.0000000000000001E-4</v>
      </c>
      <c r="H191" s="3">
        <v>0</v>
      </c>
      <c r="I191" s="29">
        <f t="shared" si="14"/>
        <v>0</v>
      </c>
      <c r="J191" s="29">
        <f t="shared" si="15"/>
        <v>5.0000000000000001E-4</v>
      </c>
    </row>
    <row r="192" spans="1:10" ht="24" x14ac:dyDescent="0.25">
      <c r="A192" s="20"/>
      <c r="B192" s="34" t="s">
        <v>305</v>
      </c>
      <c r="C192" s="33" t="s">
        <v>336</v>
      </c>
      <c r="E192" s="43">
        <v>7</v>
      </c>
      <c r="F192" s="38">
        <v>0.53400000000000003</v>
      </c>
      <c r="G192" s="29">
        <f t="shared" si="11"/>
        <v>5.3400000000000008E-4</v>
      </c>
      <c r="H192" s="3">
        <v>0</v>
      </c>
      <c r="I192" s="29">
        <f t="shared" si="14"/>
        <v>0</v>
      </c>
      <c r="J192" s="29">
        <f t="shared" si="15"/>
        <v>5.3400000000000008E-4</v>
      </c>
    </row>
    <row r="193" spans="1:10" ht="24" x14ac:dyDescent="0.25">
      <c r="A193" s="20"/>
      <c r="B193" s="34" t="s">
        <v>250</v>
      </c>
      <c r="C193" s="34" t="s">
        <v>250</v>
      </c>
      <c r="E193" s="43">
        <v>8</v>
      </c>
      <c r="F193" s="38">
        <v>203.45099999999999</v>
      </c>
      <c r="G193" s="29">
        <f t="shared" si="11"/>
        <v>0.20345099999999999</v>
      </c>
      <c r="H193" s="3">
        <v>0</v>
      </c>
      <c r="I193" s="29">
        <f t="shared" si="14"/>
        <v>0</v>
      </c>
      <c r="J193" s="29">
        <f t="shared" si="15"/>
        <v>0.20345099999999999</v>
      </c>
    </row>
    <row r="194" spans="1:10" ht="24" x14ac:dyDescent="0.25">
      <c r="A194" s="20"/>
      <c r="B194" s="40" t="s">
        <v>251</v>
      </c>
      <c r="C194" s="40" t="s">
        <v>251</v>
      </c>
      <c r="E194" s="44">
        <v>8</v>
      </c>
      <c r="F194" s="38">
        <v>704.54899999999998</v>
      </c>
      <c r="G194" s="41">
        <f t="shared" si="11"/>
        <v>0.70454899999999998</v>
      </c>
      <c r="H194" s="3">
        <v>0</v>
      </c>
      <c r="I194" s="41">
        <f t="shared" si="14"/>
        <v>0</v>
      </c>
      <c r="J194" s="41">
        <f t="shared" si="15"/>
        <v>0.70454899999999998</v>
      </c>
    </row>
    <row r="195" spans="1:10" x14ac:dyDescent="0.25">
      <c r="A195" s="20"/>
      <c r="B195" s="27" t="s">
        <v>288</v>
      </c>
      <c r="C195" s="27"/>
      <c r="D195" s="27"/>
      <c r="E195" s="27"/>
      <c r="F195" s="42">
        <f>SUM(F15:F194)</f>
        <v>10610.199999999993</v>
      </c>
      <c r="G195" s="42">
        <f>SUM(G15:G194)</f>
        <v>10.610199999999997</v>
      </c>
      <c r="H195" s="42">
        <f t="shared" ref="H195:J195" si="16">SUM(H15:H194)</f>
        <v>0</v>
      </c>
      <c r="I195" s="42">
        <f t="shared" si="16"/>
        <v>0</v>
      </c>
      <c r="J195" s="42">
        <f t="shared" si="16"/>
        <v>10.610199999999997</v>
      </c>
    </row>
    <row r="198" spans="1:10" x14ac:dyDescent="0.25">
      <c r="A198" s="6" t="s">
        <v>337</v>
      </c>
      <c r="E198" s="6" t="s">
        <v>338</v>
      </c>
    </row>
  </sheetData>
  <mergeCells count="16"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  <mergeCell ref="A12:A13"/>
    <mergeCell ref="B12:B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2022-03-02T10:18:51Z</cp:lastPrinted>
  <dcterms:created xsi:type="dcterms:W3CDTF">2020-02-05T13:06:01Z</dcterms:created>
  <dcterms:modified xsi:type="dcterms:W3CDTF">2022-03-11T11:59:17Z</dcterms:modified>
</cp:coreProperties>
</file>