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ноя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9" i="1" l="1"/>
  <c r="G129" i="1"/>
  <c r="I66" i="1"/>
  <c r="G66" i="1"/>
  <c r="J66" i="1" s="1"/>
  <c r="J129" i="1" l="1"/>
  <c r="I38" i="1" l="1"/>
  <c r="G38" i="1"/>
  <c r="J38" i="1" s="1"/>
  <c r="I128" i="1"/>
  <c r="G128" i="1"/>
  <c r="J128" i="1" l="1"/>
  <c r="G196" i="1"/>
  <c r="I196" i="1"/>
  <c r="J196" i="1" l="1"/>
  <c r="I35" i="1"/>
  <c r="G35" i="1"/>
  <c r="F199" i="1"/>
  <c r="J35" i="1" l="1"/>
  <c r="I195" i="1"/>
  <c r="I194" i="1"/>
  <c r="G195" i="1"/>
  <c r="G194" i="1"/>
  <c r="J195" i="1" l="1"/>
  <c r="J194" i="1"/>
  <c r="I21" i="1"/>
  <c r="I20" i="1"/>
  <c r="I18" i="1"/>
  <c r="G21" i="1"/>
  <c r="G20" i="1"/>
  <c r="G19" i="1"/>
  <c r="J19" i="1" s="1"/>
  <c r="G18" i="1"/>
  <c r="J18" i="1" s="1"/>
  <c r="J21" i="1" l="1"/>
  <c r="J20" i="1"/>
  <c r="I127" i="1"/>
  <c r="G127" i="1"/>
  <c r="I51" i="1"/>
  <c r="G51" i="1"/>
  <c r="I37" i="1"/>
  <c r="G37" i="1"/>
  <c r="I103" i="1"/>
  <c r="G103" i="1"/>
  <c r="G15" i="1"/>
  <c r="G16" i="1"/>
  <c r="H199" i="1"/>
  <c r="J103" i="1" l="1"/>
  <c r="J51" i="1"/>
  <c r="J37" i="1"/>
  <c r="J127" i="1"/>
  <c r="I198" i="1"/>
  <c r="G198" i="1"/>
  <c r="I197" i="1"/>
  <c r="G197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197" i="1"/>
  <c r="J198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199" i="1" l="1"/>
  <c r="J178" i="1"/>
  <c r="I92" i="1"/>
  <c r="J92" i="1" s="1"/>
  <c r="I67" i="1"/>
  <c r="J67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J164" i="1" s="1"/>
  <c r="I163" i="1"/>
  <c r="I162" i="1"/>
  <c r="J162" i="1" s="1"/>
  <c r="I161" i="1"/>
  <c r="I160" i="1"/>
  <c r="I159" i="1"/>
  <c r="I158" i="1"/>
  <c r="J158" i="1" s="1"/>
  <c r="I157" i="1"/>
  <c r="I156" i="1"/>
  <c r="J156" i="1" s="1"/>
  <c r="I155" i="1"/>
  <c r="I154" i="1"/>
  <c r="J154" i="1" s="1"/>
  <c r="I153" i="1"/>
  <c r="J153" i="1" s="1"/>
  <c r="I152" i="1"/>
  <c r="I151" i="1"/>
  <c r="J151" i="1" s="1"/>
  <c r="I150" i="1"/>
  <c r="I149" i="1"/>
  <c r="I148" i="1"/>
  <c r="J148" i="1" s="1"/>
  <c r="I147" i="1"/>
  <c r="I146" i="1"/>
  <c r="J146" i="1" s="1"/>
  <c r="I145" i="1"/>
  <c r="I144" i="1"/>
  <c r="J144" i="1" s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6" i="1"/>
  <c r="J126" i="1" s="1"/>
  <c r="I125" i="1"/>
  <c r="I124" i="1"/>
  <c r="J124" i="1" s="1"/>
  <c r="I123" i="1"/>
  <c r="I122" i="1"/>
  <c r="J122" i="1" s="1"/>
  <c r="I121" i="1"/>
  <c r="I120" i="1"/>
  <c r="I119" i="1"/>
  <c r="J119" i="1" s="1"/>
  <c r="I118" i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6" i="1"/>
  <c r="J36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5" i="1"/>
  <c r="J160" i="1"/>
  <c r="J65" i="1"/>
  <c r="J15" i="1" l="1"/>
  <c r="I199" i="1"/>
  <c r="J118" i="1"/>
  <c r="J120" i="1"/>
  <c r="J121" i="1"/>
  <c r="J123" i="1"/>
  <c r="J125" i="1"/>
  <c r="J130" i="1"/>
  <c r="J132" i="1"/>
  <c r="J134" i="1"/>
  <c r="J136" i="1"/>
  <c r="J138" i="1"/>
  <c r="J140" i="1"/>
  <c r="J142" i="1"/>
  <c r="J145" i="1"/>
  <c r="J147" i="1"/>
  <c r="J149" i="1"/>
  <c r="J150" i="1"/>
  <c r="J152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9" i="1" l="1"/>
</calcChain>
</file>

<file path=xl/sharedStrings.xml><?xml version="1.0" encoding="utf-8"?>
<sst xmlns="http://schemas.openxmlformats.org/spreadsheetml/2006/main" count="522" uniqueCount="350">
  <si>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</si>
  <si>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</si>
  <si>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</si>
  <si>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</si>
  <si>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</si>
  <si>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</si>
  <si>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</si>
  <si>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</si>
  <si>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</si>
  <si>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</si>
  <si>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</si>
  <si>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</si>
  <si>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</si>
  <si>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</si>
  <si>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</si>
  <si>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</si>
  <si>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</si>
  <si>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</si>
  <si>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</si>
  <si>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</si>
  <si>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</si>
  <si>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</si>
  <si>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</si>
  <si>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</si>
  <si>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</si>
  <si>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</si>
  <si>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</si>
  <si>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</si>
  <si>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</si>
  <si>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</si>
  <si>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</si>
  <si>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</si>
  <si>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</si>
  <si>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</si>
  <si>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</si>
  <si>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</si>
  <si>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</si>
  <si>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</si>
  <si>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</si>
  <si>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</si>
  <si>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</si>
  <si>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</si>
  <si>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</si>
  <si>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</si>
  <si>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</si>
  <si>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</si>
  <si>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</si>
  <si>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</si>
  <si>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</si>
  <si>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</si>
  <si>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</si>
  <si>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</si>
  <si>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</si>
  <si>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</si>
  <si>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</si>
  <si>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</si>
  <si>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</si>
  <si>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</si>
  <si>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</si>
  <si>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</si>
  <si>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</si>
  <si>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</si>
  <si>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</si>
  <si>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</si>
  <si>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</si>
  <si>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</si>
  <si>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</si>
  <si>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</si>
  <si>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</si>
  <si>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</si>
  <si>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</si>
  <si>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</si>
  <si>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</si>
  <si>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</si>
  <si>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</si>
  <si>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</si>
  <si>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</si>
  <si>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</si>
  <si>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</si>
  <si>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</si>
  <si>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</si>
  <si>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</si>
  <si>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</si>
  <si>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</si>
  <si>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</si>
  <si>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</si>
  <si>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</si>
  <si>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</si>
  <si>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</si>
  <si>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</si>
  <si>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</si>
  <si>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</si>
  <si>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</si>
  <si>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</si>
  <si>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</si>
  <si>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</si>
  <si>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</si>
  <si>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</si>
  <si>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</si>
  <si>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</si>
  <si>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</si>
  <si>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</si>
  <si>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</si>
  <si>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</si>
  <si>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</si>
  <si>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</si>
  <si>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</si>
  <si>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</si>
  <si>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</si>
  <si>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</si>
  <si>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</si>
  <si>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</si>
  <si>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</si>
  <si>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</si>
  <si>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</si>
  <si>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</si>
  <si>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</si>
  <si>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</si>
  <si>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</si>
  <si>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</si>
  <si>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</si>
  <si>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</si>
  <si>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</si>
  <si>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</si>
  <si>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</si>
  <si>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</si>
  <si>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</si>
  <si>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</si>
  <si>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</si>
  <si>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</si>
  <si>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</si>
  <si>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</si>
  <si>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</si>
  <si>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</si>
  <si>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</si>
  <si>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</si>
  <si>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</si>
  <si>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</si>
  <si>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</si>
  <si>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</si>
  <si>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</si>
  <si>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</si>
  <si>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</si>
  <si>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</si>
  <si>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</si>
  <si>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</si>
  <si>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</si>
  <si>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</si>
  <si>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</si>
  <si>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</si>
  <si>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</si>
  <si>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</si>
  <si>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</si>
  <si>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</si>
  <si>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</si>
  <si>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</si>
  <si>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</si>
  <si>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</si>
  <si>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</si>
  <si>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</si>
  <si>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</si>
  <si>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</si>
  <si>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</si>
  <si>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</si>
  <si>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</si>
  <si>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</si>
  <si>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</si>
  <si>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</si>
  <si>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</si>
  <si>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</si>
  <si>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</si>
  <si>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</si>
  <si>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</si>
  <si>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</si>
  <si>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</si>
  <si>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</si>
  <si>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</si>
  <si>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</si>
  <si>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</si>
  <si>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</si>
  <si>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</si>
  <si>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</si>
  <si>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</si>
  <si>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</si>
  <si>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</si>
  <si>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</si>
  <si>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</si>
  <si>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</si>
  <si>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</si>
  <si>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</si>
  <si>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</si>
  <si>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</si>
  <si>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</si>
  <si>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</si>
  <si>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</si>
  <si>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</si>
  <si>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</si>
  <si>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</si>
  <si>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</si>
  <si>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</si>
  <si>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</si>
  <si>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</si>
  <si>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</si>
  <si>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</si>
  <si>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</si>
  <si>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</si>
  <si>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</si>
  <si>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</si>
  <si>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</si>
  <si>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</si>
  <si>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</si>
  <si>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</si>
  <si>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</si>
  <si>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</si>
  <si>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</si>
  <si>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</si>
  <si>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</si>
  <si>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</si>
  <si>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</si>
  <si>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</si>
  <si>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</si>
  <si>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</si>
  <si>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</si>
  <si>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</si>
  <si>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</si>
  <si>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</si>
  <si>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</si>
  <si>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</si>
  <si>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</si>
  <si>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</si>
  <si>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</si>
  <si>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</si>
  <si>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</si>
  <si>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</si>
  <si>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</si>
  <si>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</si>
  <si>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</si>
  <si>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</si>
  <si>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</si>
  <si>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</si>
  <si>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</si>
  <si>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</si>
  <si>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</si>
  <si>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</si>
  <si>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</si>
  <si>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</si>
  <si>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</si>
  <si>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</si>
  <si>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</si>
  <si>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</si>
  <si>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</si>
  <si>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</si>
  <si>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</si>
  <si>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</si>
  <si>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</si>
  <si>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</si>
  <si>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</si>
  <si>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</si>
  <si>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</si>
  <si>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</si>
  <si>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</si>
  <si>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</si>
  <si>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</si>
  <si>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</si>
  <si>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</si>
  <si>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</si>
  <si>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</si>
  <si>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</si>
  <si>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</si>
  <si>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</si>
  <si>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</si>
  <si>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</si>
  <si>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</si>
  <si>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</si>
  <si>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</si>
  <si>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</si>
  <si>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</si>
  <si>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</si>
  <si>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</si>
  <si>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</si>
  <si>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</si>
  <si>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</si>
  <si>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</si>
  <si>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</si>
  <si>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</si>
  <si>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</si>
  <si>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</si>
  <si>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</si>
  <si>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</si>
  <si>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</si>
  <si>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</si>
  <si>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</si>
  <si>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</si>
  <si>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</si>
  <si>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</si>
  <si>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</si>
  <si>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</si>
  <si>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</si>
  <si>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</si>
  <si>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</si>
  <si>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</si>
  <si>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</si>
  <si>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</si>
  <si>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</si>
  <si>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</si>
  <si>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</si>
  <si>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</si>
  <si>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</si>
  <si>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</si>
  <si>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</si>
  <si>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</si>
  <si>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</si>
  <si>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</si>
  <si>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</si>
  <si>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</si>
  <si>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</si>
  <si>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</si>
  <si>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</si>
  <si>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</si>
  <si>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</si>
  <si>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</si>
  <si>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</si>
  <si>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</si>
  <si>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</si>
  <si>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</si>
  <si>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</si>
  <si>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</si>
  <si>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</si>
  <si>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</si>
  <si>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</si>
  <si>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</si>
  <si>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</si>
  <si>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</si>
  <si>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</si>
  <si>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</si>
  <si>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</si>
  <si>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</si>
  <si>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</si>
  <si>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</si>
  <si>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</si>
  <si>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</si>
  <si>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</si>
  <si>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Ставропольский край, г. Лермонтов, западная промышленная</t>
  </si>
  <si>
    <t>29-1-0283/22-ФЛ Месропян Г.О.</t>
  </si>
  <si>
    <t>29-1-0285/22-ИП Бабаян А.</t>
  </si>
  <si>
    <t>план на ноябрь 2022 г.</t>
  </si>
  <si>
    <t>29-1-0284/22-ИП Панагасов И.Г.</t>
  </si>
  <si>
    <t>Ставропольский край, г. Лермонтов, ул.Пятигорская, д.17, корп.1, помещение 1, магазин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</si>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</sst>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0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4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3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0" xfId="0" applyFont="1" applyFill="1" applyBorder="1"/>
    <xf numFmtId="0" fontId="23" fillId="15" borderId="13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6" xfId="21" applyFont="1" applyFill="1" applyBorder="1" applyAlignment="1">
      <alignment horizontal="center" vertical="center" wrapText="1"/>
    </xf>
    <xf numFmtId="0" fontId="24" fillId="15" borderId="17" xfId="21" applyFont="1" applyFill="1" applyBorder="1" applyAlignment="1">
      <alignment horizontal="center" vertical="center" wrapText="1"/>
    </xf>
    <xf numFmtId="0" fontId="23" fillId="15" borderId="18" xfId="1" applyFont="1" applyFill="1" applyBorder="1" applyAlignment="1">
      <alignment horizontal="center" vertical="center"/>
    </xf>
    <xf numFmtId="0" fontId="23" fillId="15" borderId="0" xfId="1" applyFont="1" applyFill="1" applyBorder="1" applyAlignment="1">
      <alignment horizontal="center" vertical="center"/>
    </xf>
    <xf numFmtId="0" fontId="23" fillId="15" borderId="13" xfId="0" applyFont="1" applyFill="1" applyBorder="1" applyAlignment="1"/>
    <xf numFmtId="0" fontId="24" fillId="15" borderId="13" xfId="0" applyFont="1" applyFill="1" applyBorder="1"/>
    <xf numFmtId="0" fontId="20" fillId="0" borderId="19" xfId="1" applyFont="1" applyBorder="1" applyAlignment="1">
      <alignment horizontal="left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topLeftCell="A196" zoomScale="80" zoomScaleNormal="80" workbookViewId="0">
      <selection activeCell="I12" sqref="I12:I13"/>
    </sheetView>
  </sheetViews>
  <sheetFormatPr defaultColWidth="8.88671875" defaultRowHeight="13.8" x14ac:dyDescent="0.25"/>
  <cols>
    <col min="1" max="1" width="14" style="5" customWidth="1"/>
    <col min="2" max="2" width="26.6640625" style="5" customWidth="1"/>
    <col min="3" max="3" width="32.109375" style="5" customWidth="1"/>
    <col min="4" max="4" width="4.44140625" style="5" hidden="1" customWidth="1"/>
    <col min="5" max="5" width="10.109375" style="5" customWidth="1"/>
    <col min="6" max="6" width="14.109375" style="5" hidden="1" customWidth="1"/>
    <col min="7" max="7" width="16.109375" style="6" customWidth="1"/>
    <col min="8" max="8" width="16.109375" style="6" hidden="1" customWidth="1"/>
    <col min="9" max="9" width="15.6640625" style="6" customWidth="1"/>
    <col min="10" max="10" width="13.88671875" style="5" customWidth="1"/>
    <col min="11" max="16384" width="8.88671875" style="5"/>
  </cols>
  <sheetData>
    <row r="1" spans="1:10" x14ac:dyDescent="0.25">
      <c r="I1" s="7"/>
      <c r="J1" s="8" t="s">
        <v>257</v>
      </c>
    </row>
    <row r="2" spans="1:10" x14ac:dyDescent="0.25">
      <c r="I2" s="7"/>
      <c r="J2" s="8" t="s">
        <v>258</v>
      </c>
    </row>
    <row r="3" spans="1:10" x14ac:dyDescent="0.25">
      <c r="I3" s="7"/>
      <c r="J3" s="8" t="s">
        <v>259</v>
      </c>
    </row>
    <row r="4" spans="1:10" x14ac:dyDescent="0.25">
      <c r="I4" s="7"/>
      <c r="J4" s="8" t="s">
        <v>248</v>
      </c>
    </row>
    <row r="5" spans="1:10" x14ac:dyDescent="0.25">
      <c r="A5" s="47" t="s">
        <v>249</v>
      </c>
      <c r="B5" s="47"/>
      <c r="C5" s="47"/>
      <c r="D5" s="47"/>
      <c r="E5" s="47"/>
      <c r="F5" s="47"/>
      <c r="G5" s="47"/>
      <c r="H5" s="47"/>
      <c r="I5" s="47"/>
      <c r="J5" s="9"/>
    </row>
    <row r="6" spans="1:10" x14ac:dyDescent="0.25">
      <c r="A6" s="47" t="s">
        <v>250</v>
      </c>
      <c r="B6" s="47"/>
      <c r="C6" s="47"/>
      <c r="D6" s="47"/>
      <c r="E6" s="47"/>
      <c r="F6" s="47"/>
      <c r="G6" s="47"/>
      <c r="H6" s="47"/>
      <c r="I6" s="47"/>
      <c r="J6" s="9"/>
    </row>
    <row r="7" spans="1:10" x14ac:dyDescent="0.25">
      <c r="A7" s="47" t="s">
        <v>251</v>
      </c>
      <c r="B7" s="47"/>
      <c r="C7" s="47"/>
      <c r="D7" s="47"/>
      <c r="E7" s="47"/>
      <c r="F7" s="47"/>
      <c r="G7" s="47"/>
      <c r="H7" s="47"/>
      <c r="I7" s="47"/>
      <c r="J7" s="9"/>
    </row>
    <row r="8" spans="1:10" x14ac:dyDescent="0.25">
      <c r="A8" s="47" t="s">
        <v>252</v>
      </c>
      <c r="B8" s="47"/>
      <c r="C8" s="47"/>
      <c r="D8" s="47"/>
      <c r="E8" s="47"/>
      <c r="F8" s="47"/>
      <c r="G8" s="47"/>
      <c r="H8" s="47"/>
      <c r="I8" s="47"/>
      <c r="J8" s="9"/>
    </row>
    <row r="9" spans="1:10" x14ac:dyDescent="0.25">
      <c r="A9" s="47" t="s">
        <v>253</v>
      </c>
      <c r="B9" s="47"/>
      <c r="C9" s="47"/>
      <c r="D9" s="47"/>
      <c r="E9" s="47"/>
      <c r="F9" s="47"/>
      <c r="G9" s="47"/>
      <c r="H9" s="47"/>
      <c r="I9" s="47"/>
      <c r="J9" s="9"/>
    </row>
    <row r="10" spans="1:10" x14ac:dyDescent="0.25">
      <c r="A10" s="47" t="s">
        <v>345</v>
      </c>
      <c r="B10" s="47"/>
      <c r="C10" s="47"/>
      <c r="D10" s="47"/>
      <c r="E10" s="47"/>
      <c r="F10" s="47"/>
      <c r="G10" s="47"/>
      <c r="H10" s="47"/>
      <c r="I10" s="47"/>
      <c r="J10" s="9"/>
    </row>
    <row r="11" spans="1:10" ht="15" x14ac:dyDescent="0.25">
      <c r="C11" s="10"/>
      <c r="D11" s="10"/>
      <c r="E11" s="10"/>
      <c r="F11" s="10"/>
      <c r="G11" s="11"/>
      <c r="H11" s="11"/>
      <c r="I11" s="11"/>
      <c r="J11" s="10"/>
    </row>
    <row r="12" spans="1:10" s="12" customFormat="1" ht="14.4" customHeight="1" x14ac:dyDescent="0.2">
      <c r="A12" s="41" t="s">
        <v>254</v>
      </c>
      <c r="B12" s="41" t="s">
        <v>255</v>
      </c>
      <c r="C12" s="48" t="s">
        <v>256</v>
      </c>
      <c r="D12" s="53" t="s">
        <v>0</v>
      </c>
      <c r="E12" s="48" t="s">
        <v>260</v>
      </c>
      <c r="F12" s="51" t="s">
        <v>286</v>
      </c>
      <c r="G12" s="45" t="s">
        <v>261</v>
      </c>
      <c r="H12" s="51" t="s">
        <v>287</v>
      </c>
      <c r="I12" s="45" t="s">
        <v>262</v>
      </c>
      <c r="J12" s="45" t="s">
        <v>264</v>
      </c>
    </row>
    <row r="13" spans="1:10" s="12" customFormat="1" ht="104.7" customHeight="1" x14ac:dyDescent="0.2">
      <c r="A13" s="42"/>
      <c r="B13" s="42"/>
      <c r="C13" s="49"/>
      <c r="D13" s="54"/>
      <c r="E13" s="50"/>
      <c r="F13" s="52"/>
      <c r="G13" s="46"/>
      <c r="H13" s="52"/>
      <c r="I13" s="46"/>
      <c r="J13" s="46"/>
    </row>
    <row r="14" spans="1:10" ht="15" x14ac:dyDescent="0.25">
      <c r="A14" s="13">
        <v>1</v>
      </c>
      <c r="B14" s="13">
        <v>2</v>
      </c>
      <c r="C14" s="15">
        <v>3</v>
      </c>
      <c r="D14" s="14">
        <v>3</v>
      </c>
      <c r="E14" s="15">
        <v>4</v>
      </c>
      <c r="F14" s="15"/>
      <c r="G14" s="16">
        <v>5</v>
      </c>
      <c r="H14" s="16"/>
      <c r="I14" s="16">
        <v>6</v>
      </c>
      <c r="J14" s="16">
        <v>7</v>
      </c>
    </row>
    <row r="15" spans="1:10" ht="27.6" x14ac:dyDescent="0.25">
      <c r="A15" s="17" t="s">
        <v>263</v>
      </c>
      <c r="B15" s="28" t="s">
        <v>21</v>
      </c>
      <c r="C15" s="27" t="s">
        <v>20</v>
      </c>
      <c r="D15" s="20" t="s">
        <v>3</v>
      </c>
      <c r="E15" s="35">
        <v>2</v>
      </c>
      <c r="F15" s="39">
        <v>7677</v>
      </c>
      <c r="G15" s="23">
        <f t="shared" ref="G15:G47" si="0">F15/1000</f>
        <v>7.6769999999999996</v>
      </c>
      <c r="H15" s="2">
        <v>0</v>
      </c>
      <c r="I15" s="23">
        <f>H15/1000</f>
        <v>0</v>
      </c>
      <c r="J15" s="23">
        <f>G15-I15</f>
        <v>7.6769999999999996</v>
      </c>
    </row>
    <row r="16" spans="1:10" ht="24" x14ac:dyDescent="0.25">
      <c r="A16" s="18"/>
      <c r="B16" s="28" t="s">
        <v>21</v>
      </c>
      <c r="C16" s="27" t="s">
        <v>148</v>
      </c>
      <c r="D16" s="19" t="s">
        <v>3</v>
      </c>
      <c r="E16" s="35">
        <v>2</v>
      </c>
      <c r="F16" s="39">
        <v>1209.6590000000001</v>
      </c>
      <c r="G16" s="23">
        <f t="shared" si="0"/>
        <v>1.209659</v>
      </c>
      <c r="H16" s="1">
        <v>0</v>
      </c>
      <c r="I16" s="23">
        <f t="shared" ref="I16:I78" si="1">H16/1000</f>
        <v>0</v>
      </c>
      <c r="J16" s="23">
        <f t="shared" ref="J16:J78" si="2">G16-I16</f>
        <v>1.209659</v>
      </c>
    </row>
    <row r="17" spans="1:10" ht="26.4" x14ac:dyDescent="0.25">
      <c r="A17" s="18"/>
      <c r="B17" s="28" t="s">
        <v>97</v>
      </c>
      <c r="C17" s="27" t="s">
        <v>96</v>
      </c>
      <c r="D17" s="20"/>
      <c r="E17" s="35">
        <v>4</v>
      </c>
      <c r="F17" s="39">
        <v>179.73400000000001</v>
      </c>
      <c r="G17" s="23">
        <f t="shared" si="0"/>
        <v>0.179734</v>
      </c>
      <c r="H17" s="1">
        <v>0</v>
      </c>
      <c r="I17" s="23">
        <f t="shared" si="1"/>
        <v>0</v>
      </c>
      <c r="J17" s="23">
        <f t="shared" si="2"/>
        <v>0.179734</v>
      </c>
    </row>
    <row r="18" spans="1:10" ht="26.4" x14ac:dyDescent="0.25">
      <c r="A18" s="18"/>
      <c r="B18" s="28" t="s">
        <v>153</v>
      </c>
      <c r="C18" s="27" t="s">
        <v>152</v>
      </c>
      <c r="D18" s="20"/>
      <c r="E18" s="35">
        <v>4</v>
      </c>
      <c r="F18" s="39">
        <v>4</v>
      </c>
      <c r="G18" s="23">
        <f t="shared" ref="G18:G21" si="3">F18/1000</f>
        <v>4.0000000000000001E-3</v>
      </c>
      <c r="H18" s="1">
        <v>0</v>
      </c>
      <c r="I18" s="23">
        <f t="shared" si="1"/>
        <v>0</v>
      </c>
      <c r="J18" s="23">
        <f t="shared" si="2"/>
        <v>4.0000000000000001E-3</v>
      </c>
    </row>
    <row r="19" spans="1:10" ht="24" x14ac:dyDescent="0.25">
      <c r="A19" s="18"/>
      <c r="B19" s="28" t="s">
        <v>154</v>
      </c>
      <c r="C19" s="27"/>
      <c r="D19" s="20"/>
      <c r="E19" s="35">
        <v>4</v>
      </c>
      <c r="F19" s="39">
        <v>1.5</v>
      </c>
      <c r="G19" s="4">
        <f t="shared" si="3"/>
        <v>1.5E-3</v>
      </c>
      <c r="H19" s="1"/>
      <c r="I19" s="23">
        <v>0</v>
      </c>
      <c r="J19" s="23">
        <f t="shared" si="2"/>
        <v>1.5E-3</v>
      </c>
    </row>
    <row r="20" spans="1:10" ht="24" x14ac:dyDescent="0.25">
      <c r="A20" s="18"/>
      <c r="B20" s="28" t="s">
        <v>155</v>
      </c>
      <c r="C20" s="27"/>
      <c r="D20" s="20"/>
      <c r="E20" s="35">
        <v>4</v>
      </c>
      <c r="F20" s="39">
        <v>1.3</v>
      </c>
      <c r="G20" s="23">
        <f t="shared" si="3"/>
        <v>1.2999999999999999E-3</v>
      </c>
      <c r="H20" s="1">
        <v>0</v>
      </c>
      <c r="I20" s="23">
        <f t="shared" ref="I20:I21" si="4">H20/1000</f>
        <v>0</v>
      </c>
      <c r="J20" s="23">
        <f t="shared" si="2"/>
        <v>1.2999999999999999E-3</v>
      </c>
    </row>
    <row r="21" spans="1:10" ht="24" x14ac:dyDescent="0.25">
      <c r="A21" s="18"/>
      <c r="B21" s="28" t="s">
        <v>156</v>
      </c>
      <c r="C21" s="27"/>
      <c r="D21" s="20"/>
      <c r="E21" s="35">
        <v>4</v>
      </c>
      <c r="F21" s="39">
        <v>26</v>
      </c>
      <c r="G21" s="23">
        <f t="shared" si="3"/>
        <v>2.5999999999999999E-2</v>
      </c>
      <c r="H21" s="1">
        <v>0</v>
      </c>
      <c r="I21" s="23">
        <f t="shared" si="4"/>
        <v>0</v>
      </c>
      <c r="J21" s="23">
        <f t="shared" si="2"/>
        <v>2.5999999999999999E-2</v>
      </c>
    </row>
    <row r="22" spans="1:10" ht="24" x14ac:dyDescent="0.25">
      <c r="A22" s="18"/>
      <c r="B22" s="28" t="s">
        <v>239</v>
      </c>
      <c r="C22" s="27" t="s">
        <v>238</v>
      </c>
      <c r="D22" s="20"/>
      <c r="E22" s="35">
        <v>4</v>
      </c>
      <c r="F22" s="39">
        <v>100</v>
      </c>
      <c r="G22" s="23">
        <f t="shared" si="0"/>
        <v>0.1</v>
      </c>
      <c r="H22" s="1">
        <v>0</v>
      </c>
      <c r="I22" s="23">
        <f t="shared" si="1"/>
        <v>0</v>
      </c>
      <c r="J22" s="23">
        <f t="shared" si="2"/>
        <v>0.1</v>
      </c>
    </row>
    <row r="23" spans="1:10" ht="33" customHeight="1" x14ac:dyDescent="0.25">
      <c r="A23" s="18"/>
      <c r="B23" s="28" t="s">
        <v>102</v>
      </c>
      <c r="C23" s="27" t="s">
        <v>288</v>
      </c>
      <c r="D23" s="20"/>
      <c r="E23" s="35">
        <v>4</v>
      </c>
      <c r="F23" s="39">
        <v>340</v>
      </c>
      <c r="G23" s="23">
        <f t="shared" si="0"/>
        <v>0.34</v>
      </c>
      <c r="H23" s="1">
        <v>0</v>
      </c>
      <c r="I23" s="23">
        <f t="shared" si="1"/>
        <v>0</v>
      </c>
      <c r="J23" s="23">
        <f t="shared" si="2"/>
        <v>0.34</v>
      </c>
    </row>
    <row r="24" spans="1:10" ht="29.25" customHeight="1" x14ac:dyDescent="0.25">
      <c r="A24" s="18"/>
      <c r="B24" s="28" t="s">
        <v>1</v>
      </c>
      <c r="C24" s="27" t="s">
        <v>265</v>
      </c>
      <c r="D24" s="20" t="s">
        <v>3</v>
      </c>
      <c r="E24" s="35">
        <v>5</v>
      </c>
      <c r="F24" s="39">
        <v>12.914</v>
      </c>
      <c r="G24" s="23">
        <f t="shared" si="0"/>
        <v>1.2914E-2</v>
      </c>
      <c r="H24" s="1">
        <v>0</v>
      </c>
      <c r="I24" s="23">
        <f t="shared" si="1"/>
        <v>0</v>
      </c>
      <c r="J24" s="23">
        <f t="shared" si="2"/>
        <v>1.2914E-2</v>
      </c>
    </row>
    <row r="25" spans="1:10" ht="24" x14ac:dyDescent="0.25">
      <c r="A25" s="18"/>
      <c r="B25" s="28" t="s">
        <v>1</v>
      </c>
      <c r="C25" s="27"/>
      <c r="D25" s="20" t="s">
        <v>86</v>
      </c>
      <c r="E25" s="35">
        <v>5</v>
      </c>
      <c r="F25" s="39">
        <v>0.8</v>
      </c>
      <c r="G25" s="23">
        <f t="shared" si="0"/>
        <v>8.0000000000000004E-4</v>
      </c>
      <c r="H25" s="1">
        <v>0</v>
      </c>
      <c r="I25" s="23">
        <f t="shared" si="1"/>
        <v>0</v>
      </c>
      <c r="J25" s="23">
        <f t="shared" si="2"/>
        <v>8.0000000000000004E-4</v>
      </c>
    </row>
    <row r="26" spans="1:10" ht="26.4" x14ac:dyDescent="0.25">
      <c r="A26" s="18"/>
      <c r="B26" s="28" t="s">
        <v>11</v>
      </c>
      <c r="C26" s="27" t="s">
        <v>10</v>
      </c>
      <c r="D26" s="20" t="s">
        <v>3</v>
      </c>
      <c r="E26" s="35">
        <v>5</v>
      </c>
      <c r="F26" s="39">
        <v>64.617000000000004</v>
      </c>
      <c r="G26" s="23">
        <f t="shared" si="0"/>
        <v>6.4617000000000008E-2</v>
      </c>
      <c r="H26" s="1">
        <v>0</v>
      </c>
      <c r="I26" s="23">
        <f t="shared" si="1"/>
        <v>0</v>
      </c>
      <c r="J26" s="23">
        <f t="shared" si="2"/>
        <v>6.4617000000000008E-2</v>
      </c>
    </row>
    <row r="27" spans="1:10" ht="36" x14ac:dyDescent="0.25">
      <c r="A27" s="18"/>
      <c r="B27" s="28" t="s">
        <v>55</v>
      </c>
      <c r="C27" s="27" t="s">
        <v>54</v>
      </c>
      <c r="D27" s="20" t="s">
        <v>3</v>
      </c>
      <c r="E27" s="35">
        <v>5</v>
      </c>
      <c r="F27" s="39">
        <v>3.4</v>
      </c>
      <c r="G27" s="23">
        <f t="shared" si="0"/>
        <v>3.3999999999999998E-3</v>
      </c>
      <c r="H27" s="1">
        <v>0</v>
      </c>
      <c r="I27" s="23">
        <f t="shared" si="1"/>
        <v>0</v>
      </c>
      <c r="J27" s="23">
        <f t="shared" si="2"/>
        <v>3.3999999999999998E-3</v>
      </c>
    </row>
    <row r="28" spans="1:10" ht="24" x14ac:dyDescent="0.25">
      <c r="A28" s="18"/>
      <c r="B28" s="28" t="s">
        <v>56</v>
      </c>
      <c r="C28" s="27" t="s">
        <v>54</v>
      </c>
      <c r="D28" s="55"/>
      <c r="E28" s="35">
        <v>5</v>
      </c>
      <c r="F28" s="39">
        <v>15</v>
      </c>
      <c r="G28" s="23">
        <f t="shared" si="0"/>
        <v>1.4999999999999999E-2</v>
      </c>
      <c r="H28" s="1">
        <v>0</v>
      </c>
      <c r="I28" s="23">
        <f t="shared" si="1"/>
        <v>0</v>
      </c>
      <c r="J28" s="23">
        <f t="shared" si="2"/>
        <v>1.4999999999999999E-2</v>
      </c>
    </row>
    <row r="29" spans="1:10" ht="38.25" customHeight="1" x14ac:dyDescent="0.25">
      <c r="A29" s="18"/>
      <c r="B29" s="28" t="s">
        <v>1</v>
      </c>
      <c r="C29" s="27" t="s">
        <v>266</v>
      </c>
      <c r="D29" s="20" t="s">
        <v>3</v>
      </c>
      <c r="E29" s="35">
        <v>5</v>
      </c>
      <c r="F29" s="39">
        <v>4.7</v>
      </c>
      <c r="G29" s="23">
        <f t="shared" si="0"/>
        <v>4.7000000000000002E-3</v>
      </c>
      <c r="H29" s="1">
        <v>0</v>
      </c>
      <c r="I29" s="23">
        <f t="shared" si="1"/>
        <v>0</v>
      </c>
      <c r="J29" s="23">
        <f t="shared" si="2"/>
        <v>4.7000000000000002E-3</v>
      </c>
    </row>
    <row r="30" spans="1:10" ht="26.4" x14ac:dyDescent="0.25">
      <c r="A30" s="18"/>
      <c r="B30" s="28" t="s">
        <v>11</v>
      </c>
      <c r="C30" s="27" t="s">
        <v>98</v>
      </c>
      <c r="D30" s="20" t="s">
        <v>3</v>
      </c>
      <c r="E30" s="35">
        <v>5</v>
      </c>
      <c r="F30" s="39">
        <v>0</v>
      </c>
      <c r="G30" s="23">
        <f t="shared" si="0"/>
        <v>0</v>
      </c>
      <c r="H30" s="1">
        <v>0</v>
      </c>
      <c r="I30" s="23">
        <f t="shared" si="1"/>
        <v>0</v>
      </c>
      <c r="J30" s="23">
        <f t="shared" si="2"/>
        <v>0</v>
      </c>
    </row>
    <row r="31" spans="1:10" ht="36" x14ac:dyDescent="0.25">
      <c r="A31" s="18"/>
      <c r="B31" s="28" t="s">
        <v>101</v>
      </c>
      <c r="C31" s="27" t="s">
        <v>99</v>
      </c>
      <c r="D31" s="20" t="s">
        <v>3</v>
      </c>
      <c r="E31" s="35">
        <v>5</v>
      </c>
      <c r="F31" s="39">
        <v>14.49</v>
      </c>
      <c r="G31" s="23">
        <f t="shared" si="0"/>
        <v>1.4489999999999999E-2</v>
      </c>
      <c r="H31" s="1">
        <v>0</v>
      </c>
      <c r="I31" s="23">
        <f t="shared" si="1"/>
        <v>0</v>
      </c>
      <c r="J31" s="23">
        <f t="shared" si="2"/>
        <v>1.4489999999999999E-2</v>
      </c>
    </row>
    <row r="32" spans="1:10" ht="24" x14ac:dyDescent="0.25">
      <c r="A32" s="18"/>
      <c r="B32" s="28" t="s">
        <v>111</v>
      </c>
      <c r="C32" s="27" t="s">
        <v>110</v>
      </c>
      <c r="D32" s="20" t="s">
        <v>3</v>
      </c>
      <c r="E32" s="35">
        <v>5</v>
      </c>
      <c r="F32" s="39">
        <v>32.6</v>
      </c>
      <c r="G32" s="23">
        <f t="shared" si="0"/>
        <v>3.2600000000000004E-2</v>
      </c>
      <c r="H32" s="1">
        <v>0</v>
      </c>
      <c r="I32" s="23">
        <f t="shared" si="1"/>
        <v>0</v>
      </c>
      <c r="J32" s="23">
        <f t="shared" si="2"/>
        <v>3.2600000000000004E-2</v>
      </c>
    </row>
    <row r="33" spans="1:10" ht="26.4" x14ac:dyDescent="0.25">
      <c r="A33" s="18"/>
      <c r="B33" s="28" t="s">
        <v>202</v>
      </c>
      <c r="C33" s="27" t="s">
        <v>201</v>
      </c>
      <c r="D33" s="20" t="s">
        <v>3</v>
      </c>
      <c r="E33" s="35">
        <v>5</v>
      </c>
      <c r="F33" s="39">
        <v>20</v>
      </c>
      <c r="G33" s="23">
        <f t="shared" si="0"/>
        <v>0.02</v>
      </c>
      <c r="H33" s="1">
        <v>0</v>
      </c>
      <c r="I33" s="23">
        <f t="shared" si="1"/>
        <v>0</v>
      </c>
      <c r="J33" s="23">
        <f t="shared" si="2"/>
        <v>0.02</v>
      </c>
    </row>
    <row r="34" spans="1:10" ht="31.5" customHeight="1" x14ac:dyDescent="0.25">
      <c r="A34" s="18"/>
      <c r="B34" s="28" t="s">
        <v>7</v>
      </c>
      <c r="C34" s="27" t="s">
        <v>302</v>
      </c>
      <c r="D34" s="20"/>
      <c r="E34" s="35">
        <v>5</v>
      </c>
      <c r="F34" s="39">
        <v>40.99</v>
      </c>
      <c r="G34" s="24">
        <f t="shared" si="0"/>
        <v>4.0989999999999999E-2</v>
      </c>
      <c r="H34" s="1">
        <v>0</v>
      </c>
      <c r="I34" s="23">
        <f t="shared" si="1"/>
        <v>0</v>
      </c>
      <c r="J34" s="23">
        <f t="shared" si="2"/>
        <v>4.0989999999999999E-2</v>
      </c>
    </row>
    <row r="35" spans="1:10" ht="55.5" customHeight="1" x14ac:dyDescent="0.25">
      <c r="A35" s="18"/>
      <c r="B35" s="29" t="s">
        <v>276</v>
      </c>
      <c r="C35" s="31" t="s">
        <v>285</v>
      </c>
      <c r="D35" s="20" t="s">
        <v>3</v>
      </c>
      <c r="E35" s="35">
        <v>5</v>
      </c>
      <c r="F35" s="39">
        <v>10</v>
      </c>
      <c r="G35" s="40">
        <f t="shared" si="0"/>
        <v>0.01</v>
      </c>
      <c r="H35" s="1">
        <v>0</v>
      </c>
      <c r="I35" s="40">
        <f t="shared" si="1"/>
        <v>0</v>
      </c>
      <c r="J35" s="40">
        <f t="shared" si="2"/>
        <v>0.01</v>
      </c>
    </row>
    <row r="36" spans="1:10" ht="30.75" customHeight="1" x14ac:dyDescent="0.25">
      <c r="A36" s="18"/>
      <c r="B36" s="28" t="s">
        <v>102</v>
      </c>
      <c r="C36" s="27" t="s">
        <v>288</v>
      </c>
      <c r="D36" s="20"/>
      <c r="E36" s="35">
        <v>5</v>
      </c>
      <c r="F36" s="39">
        <v>18</v>
      </c>
      <c r="G36" s="23">
        <f t="shared" si="0"/>
        <v>1.7999999999999999E-2</v>
      </c>
      <c r="H36" s="1">
        <v>0</v>
      </c>
      <c r="I36" s="23">
        <f t="shared" si="1"/>
        <v>0</v>
      </c>
      <c r="J36" s="23">
        <f t="shared" si="2"/>
        <v>1.7999999999999999E-2</v>
      </c>
    </row>
    <row r="37" spans="1:10" ht="30.75" customHeight="1" x14ac:dyDescent="0.25">
      <c r="A37" s="18"/>
      <c r="B37" s="28" t="s">
        <v>333</v>
      </c>
      <c r="C37" s="27" t="s">
        <v>334</v>
      </c>
      <c r="D37" s="20"/>
      <c r="E37" s="35">
        <v>5</v>
      </c>
      <c r="F37" s="39">
        <v>20.244</v>
      </c>
      <c r="G37" s="23">
        <f t="shared" ref="G37:G38" si="5">F37/1000</f>
        <v>2.0243999999999998E-2</v>
      </c>
      <c r="H37" s="1">
        <v>0</v>
      </c>
      <c r="I37" s="23">
        <f t="shared" ref="I37:I38" si="6">H37/1000</f>
        <v>0</v>
      </c>
      <c r="J37" s="23">
        <f t="shared" ref="J37:J38" si="7">G37-I37</f>
        <v>2.0243999999999998E-2</v>
      </c>
    </row>
    <row r="38" spans="1:10" ht="30.75" customHeight="1" x14ac:dyDescent="0.25">
      <c r="A38" s="18"/>
      <c r="B38" s="28" t="s">
        <v>81</v>
      </c>
      <c r="C38" s="27" t="s">
        <v>344</v>
      </c>
      <c r="D38" s="20"/>
      <c r="E38" s="35">
        <v>5</v>
      </c>
      <c r="F38" s="39">
        <v>15</v>
      </c>
      <c r="G38" s="23">
        <f t="shared" si="5"/>
        <v>1.4999999999999999E-2</v>
      </c>
      <c r="H38" s="1">
        <v>0</v>
      </c>
      <c r="I38" s="23">
        <f t="shared" si="6"/>
        <v>0</v>
      </c>
      <c r="J38" s="26">
        <f t="shared" si="7"/>
        <v>1.4999999999999999E-2</v>
      </c>
    </row>
    <row r="39" spans="1:10" ht="24" x14ac:dyDescent="0.25">
      <c r="A39" s="18"/>
      <c r="B39" s="28" t="s">
        <v>4</v>
      </c>
      <c r="C39" s="27" t="s">
        <v>2</v>
      </c>
      <c r="D39" s="20" t="s">
        <v>3</v>
      </c>
      <c r="E39" s="35">
        <v>6</v>
      </c>
      <c r="F39" s="39">
        <v>3</v>
      </c>
      <c r="G39" s="23">
        <f t="shared" si="0"/>
        <v>3.0000000000000001E-3</v>
      </c>
      <c r="H39" s="1">
        <v>0</v>
      </c>
      <c r="I39" s="23">
        <f t="shared" si="1"/>
        <v>0</v>
      </c>
      <c r="J39" s="23">
        <f t="shared" si="2"/>
        <v>3.0000000000000001E-3</v>
      </c>
    </row>
    <row r="40" spans="1:10" ht="24" x14ac:dyDescent="0.25">
      <c r="A40" s="18"/>
      <c r="B40" s="28" t="s">
        <v>7</v>
      </c>
      <c r="C40" s="27" t="s">
        <v>6</v>
      </c>
      <c r="D40" s="20"/>
      <c r="E40" s="35">
        <v>6</v>
      </c>
      <c r="F40" s="39">
        <v>8.2200000000000006</v>
      </c>
      <c r="G40" s="23">
        <f t="shared" si="0"/>
        <v>8.2199999999999999E-3</v>
      </c>
      <c r="H40" s="1">
        <v>0</v>
      </c>
      <c r="I40" s="23">
        <f t="shared" si="1"/>
        <v>0</v>
      </c>
      <c r="J40" s="23">
        <f t="shared" si="2"/>
        <v>8.2199999999999999E-3</v>
      </c>
    </row>
    <row r="41" spans="1:10" ht="24" x14ac:dyDescent="0.25">
      <c r="A41" s="18"/>
      <c r="B41" s="28" t="s">
        <v>7</v>
      </c>
      <c r="C41" s="27" t="s">
        <v>6</v>
      </c>
      <c r="D41" s="20" t="s">
        <v>3</v>
      </c>
      <c r="E41" s="35">
        <v>6</v>
      </c>
      <c r="F41" s="39">
        <v>4.4000000000000004</v>
      </c>
      <c r="G41" s="23">
        <f t="shared" si="0"/>
        <v>4.4000000000000003E-3</v>
      </c>
      <c r="H41" s="1">
        <v>0</v>
      </c>
      <c r="I41" s="23">
        <f t="shared" si="1"/>
        <v>0</v>
      </c>
      <c r="J41" s="24">
        <f t="shared" si="2"/>
        <v>4.4000000000000003E-3</v>
      </c>
    </row>
    <row r="42" spans="1:10" ht="24" x14ac:dyDescent="0.25">
      <c r="A42" s="18"/>
      <c r="B42" s="28" t="s">
        <v>9</v>
      </c>
      <c r="C42" s="27" t="s">
        <v>303</v>
      </c>
      <c r="D42" s="20" t="s">
        <v>3</v>
      </c>
      <c r="E42" s="35">
        <v>6</v>
      </c>
      <c r="F42" s="39">
        <v>2.6579999999999999</v>
      </c>
      <c r="G42" s="23">
        <f t="shared" si="0"/>
        <v>2.6579999999999998E-3</v>
      </c>
      <c r="H42" s="1">
        <v>0</v>
      </c>
      <c r="I42" s="23">
        <f t="shared" si="1"/>
        <v>0</v>
      </c>
      <c r="J42" s="24">
        <f t="shared" si="2"/>
        <v>2.6579999999999998E-3</v>
      </c>
    </row>
    <row r="43" spans="1:10" ht="33" customHeight="1" x14ac:dyDescent="0.25">
      <c r="A43" s="18"/>
      <c r="B43" s="28" t="s">
        <v>273</v>
      </c>
      <c r="C43" s="27" t="s">
        <v>304</v>
      </c>
      <c r="D43" s="20" t="s">
        <v>3</v>
      </c>
      <c r="E43" s="35">
        <v>6</v>
      </c>
      <c r="F43" s="39">
        <v>4.8079999999999998</v>
      </c>
      <c r="G43" s="24">
        <f t="shared" si="0"/>
        <v>4.8079999999999998E-3</v>
      </c>
      <c r="H43" s="1">
        <v>0</v>
      </c>
      <c r="I43" s="23">
        <f t="shared" si="1"/>
        <v>0</v>
      </c>
      <c r="J43" s="23">
        <f t="shared" si="2"/>
        <v>4.8079999999999998E-3</v>
      </c>
    </row>
    <row r="44" spans="1:10" ht="24" x14ac:dyDescent="0.25">
      <c r="A44" s="18"/>
      <c r="B44" s="28" t="s">
        <v>13</v>
      </c>
      <c r="C44" s="27" t="s">
        <v>12</v>
      </c>
      <c r="D44" s="55"/>
      <c r="E44" s="35">
        <v>6</v>
      </c>
      <c r="F44" s="39">
        <v>1.1000000000000001</v>
      </c>
      <c r="G44" s="24">
        <f t="shared" si="0"/>
        <v>1.1000000000000001E-3</v>
      </c>
      <c r="H44" s="1">
        <v>0</v>
      </c>
      <c r="I44" s="23">
        <f t="shared" si="1"/>
        <v>0</v>
      </c>
      <c r="J44" s="23">
        <f t="shared" si="2"/>
        <v>1.1000000000000001E-3</v>
      </c>
    </row>
    <row r="45" spans="1:10" ht="26.4" x14ac:dyDescent="0.25">
      <c r="A45" s="18"/>
      <c r="B45" s="28" t="s">
        <v>15</v>
      </c>
      <c r="C45" s="27" t="s">
        <v>14</v>
      </c>
      <c r="D45" s="20" t="s">
        <v>3</v>
      </c>
      <c r="E45" s="35">
        <v>6</v>
      </c>
      <c r="F45" s="39">
        <v>1.44</v>
      </c>
      <c r="G45" s="25">
        <f t="shared" si="0"/>
        <v>1.4399999999999999E-3</v>
      </c>
      <c r="H45" s="1">
        <v>0</v>
      </c>
      <c r="I45" s="23">
        <f t="shared" si="1"/>
        <v>0</v>
      </c>
      <c r="J45" s="23">
        <f t="shared" si="2"/>
        <v>1.4399999999999999E-3</v>
      </c>
    </row>
    <row r="46" spans="1:10" ht="24" x14ac:dyDescent="0.25">
      <c r="A46" s="18"/>
      <c r="B46" s="28" t="s">
        <v>19</v>
      </c>
      <c r="C46" s="27" t="s">
        <v>18</v>
      </c>
      <c r="D46" s="20" t="s">
        <v>3</v>
      </c>
      <c r="E46" s="35">
        <v>6</v>
      </c>
      <c r="F46" s="39">
        <v>5.3639999999999999</v>
      </c>
      <c r="G46" s="23">
        <f t="shared" si="0"/>
        <v>5.3639999999999998E-3</v>
      </c>
      <c r="H46" s="1">
        <v>0</v>
      </c>
      <c r="I46" s="23">
        <f t="shared" si="1"/>
        <v>0</v>
      </c>
      <c r="J46" s="23">
        <f t="shared" si="2"/>
        <v>5.3639999999999998E-3</v>
      </c>
    </row>
    <row r="47" spans="1:10" ht="24" x14ac:dyDescent="0.25">
      <c r="A47" s="18"/>
      <c r="B47" s="28" t="s">
        <v>25</v>
      </c>
      <c r="C47" s="27" t="s">
        <v>24</v>
      </c>
      <c r="D47" s="20" t="s">
        <v>3</v>
      </c>
      <c r="E47" s="35">
        <v>6</v>
      </c>
      <c r="F47" s="39">
        <v>1.0289999999999999</v>
      </c>
      <c r="G47" s="25">
        <f t="shared" si="0"/>
        <v>1.029E-3</v>
      </c>
      <c r="H47" s="1">
        <v>0</v>
      </c>
      <c r="I47" s="23">
        <f t="shared" si="1"/>
        <v>0</v>
      </c>
      <c r="J47" s="23">
        <f t="shared" si="2"/>
        <v>1.029E-3</v>
      </c>
    </row>
    <row r="48" spans="1:10" ht="24" x14ac:dyDescent="0.25">
      <c r="A48" s="18"/>
      <c r="B48" s="28" t="s">
        <v>29</v>
      </c>
      <c r="C48" s="27" t="s">
        <v>28</v>
      </c>
      <c r="D48" s="20" t="s">
        <v>3</v>
      </c>
      <c r="E48" s="35">
        <v>6</v>
      </c>
      <c r="F48" s="39">
        <v>2</v>
      </c>
      <c r="G48" s="25">
        <f t="shared" ref="G48:G81" si="8">F48/1000</f>
        <v>2E-3</v>
      </c>
      <c r="H48" s="1">
        <v>0</v>
      </c>
      <c r="I48" s="23">
        <f t="shared" si="1"/>
        <v>0</v>
      </c>
      <c r="J48" s="23">
        <f t="shared" si="2"/>
        <v>2E-3</v>
      </c>
    </row>
    <row r="49" spans="1:10" ht="92.4" x14ac:dyDescent="0.25">
      <c r="A49" s="18"/>
      <c r="B49" s="28" t="s">
        <v>289</v>
      </c>
      <c r="C49" s="27" t="s">
        <v>305</v>
      </c>
      <c r="D49" s="20" t="s">
        <v>3</v>
      </c>
      <c r="E49" s="35">
        <v>6</v>
      </c>
      <c r="F49" s="39">
        <v>9.6</v>
      </c>
      <c r="G49" s="23">
        <f t="shared" si="8"/>
        <v>9.5999999999999992E-3</v>
      </c>
      <c r="H49" s="1">
        <v>0</v>
      </c>
      <c r="I49" s="23">
        <f t="shared" si="1"/>
        <v>0</v>
      </c>
      <c r="J49" s="23">
        <f t="shared" si="2"/>
        <v>9.5999999999999992E-3</v>
      </c>
    </row>
    <row r="50" spans="1:10" ht="24" x14ac:dyDescent="0.25">
      <c r="A50" s="18"/>
      <c r="B50" s="28" t="s">
        <v>33</v>
      </c>
      <c r="C50" s="27" t="s">
        <v>32</v>
      </c>
      <c r="D50" s="20" t="s">
        <v>3</v>
      </c>
      <c r="E50" s="35">
        <v>6</v>
      </c>
      <c r="F50" s="39">
        <v>1.6</v>
      </c>
      <c r="G50" s="24">
        <f t="shared" si="8"/>
        <v>1.6000000000000001E-3</v>
      </c>
      <c r="H50" s="1">
        <v>0</v>
      </c>
      <c r="I50" s="23">
        <f t="shared" si="1"/>
        <v>0</v>
      </c>
      <c r="J50" s="23">
        <f t="shared" si="2"/>
        <v>1.6000000000000001E-3</v>
      </c>
    </row>
    <row r="51" spans="1:10" ht="26.4" x14ac:dyDescent="0.25">
      <c r="A51" s="18"/>
      <c r="B51" s="43" t="s">
        <v>34</v>
      </c>
      <c r="C51" s="27" t="s">
        <v>335</v>
      </c>
      <c r="D51" s="20" t="s">
        <v>3</v>
      </c>
      <c r="E51" s="35">
        <v>6</v>
      </c>
      <c r="F51" s="39">
        <v>0.06</v>
      </c>
      <c r="G51" s="23">
        <f t="shared" si="8"/>
        <v>5.9999999999999995E-5</v>
      </c>
      <c r="H51" s="1">
        <v>0</v>
      </c>
      <c r="I51" s="23">
        <f t="shared" si="1"/>
        <v>0</v>
      </c>
      <c r="J51" s="23">
        <f t="shared" si="2"/>
        <v>5.9999999999999995E-5</v>
      </c>
    </row>
    <row r="52" spans="1:10" x14ac:dyDescent="0.25">
      <c r="A52" s="18"/>
      <c r="B52" s="44"/>
      <c r="C52" s="38" t="s">
        <v>336</v>
      </c>
      <c r="D52" s="20"/>
      <c r="E52" s="35">
        <v>6</v>
      </c>
      <c r="F52" s="39">
        <v>0.09</v>
      </c>
      <c r="G52" s="23"/>
      <c r="H52" s="1"/>
      <c r="I52" s="23"/>
      <c r="J52" s="24"/>
    </row>
    <row r="53" spans="1:10" ht="24" x14ac:dyDescent="0.25">
      <c r="A53" s="18"/>
      <c r="B53" s="28" t="s">
        <v>36</v>
      </c>
      <c r="C53" s="27" t="s">
        <v>35</v>
      </c>
      <c r="D53" s="20" t="s">
        <v>3</v>
      </c>
      <c r="E53" s="35">
        <v>6</v>
      </c>
      <c r="F53" s="39">
        <v>3.5640000000000001</v>
      </c>
      <c r="G53" s="23">
        <f t="shared" si="8"/>
        <v>3.5639999999999999E-3</v>
      </c>
      <c r="H53" s="1">
        <v>0</v>
      </c>
      <c r="I53" s="23">
        <f t="shared" si="1"/>
        <v>0</v>
      </c>
      <c r="J53" s="26">
        <f t="shared" si="2"/>
        <v>3.5639999999999999E-3</v>
      </c>
    </row>
    <row r="54" spans="1:10" ht="24" x14ac:dyDescent="0.25">
      <c r="A54" s="18"/>
      <c r="B54" s="28" t="s">
        <v>41</v>
      </c>
      <c r="C54" s="27" t="s">
        <v>40</v>
      </c>
      <c r="D54" s="20" t="s">
        <v>3</v>
      </c>
      <c r="E54" s="35">
        <v>6</v>
      </c>
      <c r="F54" s="39">
        <v>1.5</v>
      </c>
      <c r="G54" s="24">
        <f t="shared" si="8"/>
        <v>1.5E-3</v>
      </c>
      <c r="H54" s="1">
        <v>0</v>
      </c>
      <c r="I54" s="23">
        <f t="shared" si="1"/>
        <v>0</v>
      </c>
      <c r="J54" s="24">
        <f t="shared" si="2"/>
        <v>1.5E-3</v>
      </c>
    </row>
    <row r="55" spans="1:10" ht="24" x14ac:dyDescent="0.25">
      <c r="A55" s="18"/>
      <c r="B55" s="28" t="s">
        <v>45</v>
      </c>
      <c r="C55" s="27" t="s">
        <v>44</v>
      </c>
      <c r="D55" s="20" t="s">
        <v>3</v>
      </c>
      <c r="E55" s="35">
        <v>6</v>
      </c>
      <c r="F55" s="39">
        <v>1.3</v>
      </c>
      <c r="G55" s="24">
        <f t="shared" si="8"/>
        <v>1.2999999999999999E-3</v>
      </c>
      <c r="H55" s="1">
        <v>0</v>
      </c>
      <c r="I55" s="23">
        <f t="shared" si="1"/>
        <v>0</v>
      </c>
      <c r="J55" s="23">
        <f t="shared" si="2"/>
        <v>1.2999999999999999E-3</v>
      </c>
    </row>
    <row r="56" spans="1:10" ht="24" x14ac:dyDescent="0.25">
      <c r="A56" s="18"/>
      <c r="B56" s="28" t="s">
        <v>47</v>
      </c>
      <c r="C56" s="27" t="s">
        <v>46</v>
      </c>
      <c r="D56" s="20"/>
      <c r="E56" s="35">
        <v>6</v>
      </c>
      <c r="F56" s="39">
        <v>2</v>
      </c>
      <c r="G56" s="23">
        <f t="shared" si="8"/>
        <v>2E-3</v>
      </c>
      <c r="H56" s="1">
        <v>0</v>
      </c>
      <c r="I56" s="23">
        <f t="shared" si="1"/>
        <v>0</v>
      </c>
      <c r="J56" s="23">
        <f t="shared" si="2"/>
        <v>2E-3</v>
      </c>
    </row>
    <row r="57" spans="1:10" ht="26.4" x14ac:dyDescent="0.25">
      <c r="A57" s="18"/>
      <c r="B57" s="28" t="s">
        <v>278</v>
      </c>
      <c r="C57" s="27" t="s">
        <v>267</v>
      </c>
      <c r="D57" s="20" t="s">
        <v>3</v>
      </c>
      <c r="E57" s="35">
        <v>6</v>
      </c>
      <c r="F57" s="39">
        <v>8.766</v>
      </c>
      <c r="G57" s="23">
        <f t="shared" si="8"/>
        <v>8.7659999999999995E-3</v>
      </c>
      <c r="H57" s="1">
        <v>0</v>
      </c>
      <c r="I57" s="23">
        <f t="shared" si="1"/>
        <v>0</v>
      </c>
      <c r="J57" s="23">
        <f t="shared" si="2"/>
        <v>8.7659999999999995E-3</v>
      </c>
    </row>
    <row r="58" spans="1:10" ht="66" x14ac:dyDescent="0.25">
      <c r="A58" s="18"/>
      <c r="B58" s="28" t="s">
        <v>290</v>
      </c>
      <c r="C58" s="27" t="s">
        <v>306</v>
      </c>
      <c r="D58" s="20" t="s">
        <v>3</v>
      </c>
      <c r="E58" s="35">
        <v>6</v>
      </c>
      <c r="F58" s="39">
        <v>4.1589999999999998</v>
      </c>
      <c r="G58" s="23">
        <f t="shared" si="8"/>
        <v>4.1589999999999995E-3</v>
      </c>
      <c r="H58" s="1">
        <v>0</v>
      </c>
      <c r="I58" s="23">
        <f t="shared" si="1"/>
        <v>0</v>
      </c>
      <c r="J58" s="24">
        <f t="shared" si="2"/>
        <v>4.1589999999999995E-3</v>
      </c>
    </row>
    <row r="59" spans="1:10" ht="26.4" x14ac:dyDescent="0.25">
      <c r="A59" s="18"/>
      <c r="B59" s="28" t="s">
        <v>49</v>
      </c>
      <c r="C59" s="27" t="s">
        <v>48</v>
      </c>
      <c r="D59" s="20" t="s">
        <v>3</v>
      </c>
      <c r="E59" s="35">
        <v>6</v>
      </c>
      <c r="F59" s="39">
        <v>2.2650000000000001</v>
      </c>
      <c r="G59" s="24">
        <f t="shared" si="8"/>
        <v>2.2650000000000001E-3</v>
      </c>
      <c r="H59" s="1">
        <v>0</v>
      </c>
      <c r="I59" s="23">
        <f t="shared" si="1"/>
        <v>0</v>
      </c>
      <c r="J59" s="24">
        <f t="shared" si="2"/>
        <v>2.2650000000000001E-3</v>
      </c>
    </row>
    <row r="60" spans="1:10" ht="26.4" x14ac:dyDescent="0.25">
      <c r="A60" s="18"/>
      <c r="B60" s="28" t="s">
        <v>15</v>
      </c>
      <c r="C60" s="27" t="s">
        <v>50</v>
      </c>
      <c r="D60" s="20" t="s">
        <v>3</v>
      </c>
      <c r="E60" s="35">
        <v>6</v>
      </c>
      <c r="F60" s="39">
        <v>2.0070000000000001</v>
      </c>
      <c r="G60" s="23">
        <f t="shared" si="8"/>
        <v>2.0070000000000001E-3</v>
      </c>
      <c r="H60" s="1">
        <v>0</v>
      </c>
      <c r="I60" s="23">
        <f t="shared" si="1"/>
        <v>0</v>
      </c>
      <c r="J60" s="23">
        <f t="shared" si="2"/>
        <v>2.0070000000000001E-3</v>
      </c>
    </row>
    <row r="61" spans="1:10" ht="24" x14ac:dyDescent="0.25">
      <c r="A61" s="18"/>
      <c r="B61" s="28" t="s">
        <v>52</v>
      </c>
      <c r="C61" s="27" t="s">
        <v>51</v>
      </c>
      <c r="D61" s="20" t="s">
        <v>3</v>
      </c>
      <c r="E61" s="35">
        <v>6</v>
      </c>
      <c r="F61" s="39">
        <v>1.4670000000000001</v>
      </c>
      <c r="G61" s="24">
        <f t="shared" si="8"/>
        <v>1.467E-3</v>
      </c>
      <c r="H61" s="1">
        <v>0</v>
      </c>
      <c r="I61" s="23">
        <f t="shared" si="1"/>
        <v>0</v>
      </c>
      <c r="J61" s="23">
        <f t="shared" si="2"/>
        <v>1.467E-3</v>
      </c>
    </row>
    <row r="62" spans="1:10" ht="24" x14ac:dyDescent="0.25">
      <c r="A62" s="18"/>
      <c r="B62" s="28" t="s">
        <v>53</v>
      </c>
      <c r="C62" s="27"/>
      <c r="D62" s="20"/>
      <c r="E62" s="35">
        <v>6</v>
      </c>
      <c r="F62" s="39">
        <v>1.149</v>
      </c>
      <c r="G62" s="23">
        <f t="shared" si="8"/>
        <v>1.1490000000000001E-3</v>
      </c>
      <c r="H62" s="1">
        <v>0</v>
      </c>
      <c r="I62" s="23">
        <f t="shared" si="1"/>
        <v>0</v>
      </c>
      <c r="J62" s="23">
        <f t="shared" si="2"/>
        <v>1.1490000000000001E-3</v>
      </c>
    </row>
    <row r="63" spans="1:10" ht="24" x14ac:dyDescent="0.25">
      <c r="A63" s="18"/>
      <c r="B63" s="29" t="s">
        <v>52</v>
      </c>
      <c r="C63" s="31" t="s">
        <v>307</v>
      </c>
      <c r="D63" s="20" t="s">
        <v>3</v>
      </c>
      <c r="E63" s="35">
        <v>6</v>
      </c>
      <c r="F63" s="39">
        <v>1.391</v>
      </c>
      <c r="G63" s="24">
        <f t="shared" si="8"/>
        <v>1.3910000000000001E-3</v>
      </c>
      <c r="H63" s="1">
        <v>0</v>
      </c>
      <c r="I63" s="23">
        <f t="shared" si="1"/>
        <v>0</v>
      </c>
      <c r="J63" s="24">
        <f t="shared" si="2"/>
        <v>1.3910000000000001E-3</v>
      </c>
    </row>
    <row r="64" spans="1:10" ht="24" x14ac:dyDescent="0.25">
      <c r="A64" s="18"/>
      <c r="B64" s="28" t="s">
        <v>53</v>
      </c>
      <c r="C64" s="27"/>
      <c r="D64" s="20"/>
      <c r="E64" s="35">
        <v>6</v>
      </c>
      <c r="F64" s="39">
        <v>9.2999999999999999E-2</v>
      </c>
      <c r="G64" s="25">
        <f t="shared" si="8"/>
        <v>9.2999999999999997E-5</v>
      </c>
      <c r="H64" s="1">
        <v>0</v>
      </c>
      <c r="I64" s="23">
        <f t="shared" si="1"/>
        <v>0</v>
      </c>
      <c r="J64" s="23">
        <f t="shared" si="2"/>
        <v>9.2999999999999997E-5</v>
      </c>
    </row>
    <row r="65" spans="1:10" ht="24" x14ac:dyDescent="0.25">
      <c r="A65" s="18"/>
      <c r="B65" s="28" t="s">
        <v>65</v>
      </c>
      <c r="C65" s="27" t="s">
        <v>64</v>
      </c>
      <c r="D65" s="20" t="s">
        <v>3</v>
      </c>
      <c r="E65" s="35">
        <v>6</v>
      </c>
      <c r="F65" s="39">
        <v>2.15</v>
      </c>
      <c r="G65" s="23">
        <f t="shared" si="8"/>
        <v>2.15E-3</v>
      </c>
      <c r="H65" s="1">
        <v>0</v>
      </c>
      <c r="I65" s="23">
        <f t="shared" si="1"/>
        <v>0</v>
      </c>
      <c r="J65" s="23">
        <f t="shared" si="2"/>
        <v>2.15E-3</v>
      </c>
    </row>
    <row r="66" spans="1:10" ht="24" x14ac:dyDescent="0.25">
      <c r="A66" s="18"/>
      <c r="B66" s="28" t="s">
        <v>67</v>
      </c>
      <c r="C66" s="27" t="s">
        <v>66</v>
      </c>
      <c r="D66" s="20" t="s">
        <v>3</v>
      </c>
      <c r="E66" s="35">
        <v>6</v>
      </c>
      <c r="F66" s="39">
        <v>1.0840000000000001</v>
      </c>
      <c r="G66" s="24">
        <f t="shared" si="8"/>
        <v>1.0840000000000001E-3</v>
      </c>
      <c r="H66" s="1">
        <v>0</v>
      </c>
      <c r="I66" s="23">
        <f t="shared" si="1"/>
        <v>0</v>
      </c>
      <c r="J66" s="23">
        <f t="shared" si="2"/>
        <v>1.0840000000000001E-3</v>
      </c>
    </row>
    <row r="67" spans="1:10" ht="24" x14ac:dyDescent="0.25">
      <c r="A67" s="18"/>
      <c r="B67" s="28" t="s">
        <v>70</v>
      </c>
      <c r="C67" s="27" t="s">
        <v>69</v>
      </c>
      <c r="D67" s="20" t="s">
        <v>3</v>
      </c>
      <c r="E67" s="35">
        <v>6</v>
      </c>
      <c r="F67" s="39">
        <v>1.5</v>
      </c>
      <c r="G67" s="23">
        <f t="shared" si="8"/>
        <v>1.5E-3</v>
      </c>
      <c r="H67" s="1">
        <v>0</v>
      </c>
      <c r="I67" s="23">
        <f t="shared" si="1"/>
        <v>0</v>
      </c>
      <c r="J67" s="23">
        <f t="shared" si="2"/>
        <v>1.5E-3</v>
      </c>
    </row>
    <row r="68" spans="1:10" ht="24" x14ac:dyDescent="0.25">
      <c r="A68" s="18"/>
      <c r="B68" s="28" t="s">
        <v>78</v>
      </c>
      <c r="C68" s="27" t="s">
        <v>77</v>
      </c>
      <c r="D68" s="20" t="s">
        <v>3</v>
      </c>
      <c r="E68" s="35">
        <v>6</v>
      </c>
      <c r="F68" s="39">
        <v>2.895</v>
      </c>
      <c r="G68" s="23">
        <f t="shared" si="8"/>
        <v>2.895E-3</v>
      </c>
      <c r="H68" s="1">
        <v>0</v>
      </c>
      <c r="I68" s="23">
        <f t="shared" si="1"/>
        <v>0</v>
      </c>
      <c r="J68" s="23">
        <f t="shared" si="2"/>
        <v>2.895E-3</v>
      </c>
    </row>
    <row r="69" spans="1:10" ht="24" x14ac:dyDescent="0.25">
      <c r="A69" s="18"/>
      <c r="B69" s="28" t="s">
        <v>81</v>
      </c>
      <c r="C69" s="27" t="s">
        <v>308</v>
      </c>
      <c r="D69" s="20" t="s">
        <v>3</v>
      </c>
      <c r="E69" s="35">
        <v>6</v>
      </c>
      <c r="F69" s="39">
        <v>20</v>
      </c>
      <c r="G69" s="23">
        <f t="shared" si="8"/>
        <v>0.02</v>
      </c>
      <c r="H69" s="1">
        <v>0</v>
      </c>
      <c r="I69" s="23">
        <f t="shared" si="1"/>
        <v>0</v>
      </c>
      <c r="J69" s="23">
        <f t="shared" si="2"/>
        <v>0.02</v>
      </c>
    </row>
    <row r="70" spans="1:10" ht="24" x14ac:dyDescent="0.25">
      <c r="A70" s="18"/>
      <c r="B70" s="28" t="s">
        <v>83</v>
      </c>
      <c r="C70" s="27" t="s">
        <v>82</v>
      </c>
      <c r="D70" s="20" t="s">
        <v>3</v>
      </c>
      <c r="E70" s="35">
        <v>6</v>
      </c>
      <c r="F70" s="39">
        <v>2.81</v>
      </c>
      <c r="G70" s="24">
        <f t="shared" si="8"/>
        <v>2.81E-3</v>
      </c>
      <c r="H70" s="1">
        <v>0</v>
      </c>
      <c r="I70" s="23">
        <f t="shared" si="1"/>
        <v>0</v>
      </c>
      <c r="J70" s="23">
        <f t="shared" si="2"/>
        <v>2.81E-3</v>
      </c>
    </row>
    <row r="71" spans="1:10" ht="36" x14ac:dyDescent="0.25">
      <c r="A71" s="18"/>
      <c r="B71" s="28" t="s">
        <v>85</v>
      </c>
      <c r="C71" s="27" t="s">
        <v>84</v>
      </c>
      <c r="D71" s="20" t="s">
        <v>3</v>
      </c>
      <c r="E71" s="35">
        <v>6</v>
      </c>
      <c r="F71" s="39">
        <v>6</v>
      </c>
      <c r="G71" s="23">
        <f t="shared" si="8"/>
        <v>6.0000000000000001E-3</v>
      </c>
      <c r="H71" s="1">
        <v>0</v>
      </c>
      <c r="I71" s="23">
        <f t="shared" si="1"/>
        <v>0</v>
      </c>
      <c r="J71" s="23">
        <f t="shared" si="2"/>
        <v>6.0000000000000001E-3</v>
      </c>
    </row>
    <row r="72" spans="1:10" ht="79.2" x14ac:dyDescent="0.25">
      <c r="A72" s="18"/>
      <c r="B72" s="28" t="s">
        <v>291</v>
      </c>
      <c r="C72" s="27" t="s">
        <v>309</v>
      </c>
      <c r="D72" s="20" t="s">
        <v>3</v>
      </c>
      <c r="E72" s="35">
        <v>6</v>
      </c>
      <c r="F72" s="39">
        <v>4</v>
      </c>
      <c r="G72" s="23">
        <f t="shared" si="8"/>
        <v>4.0000000000000001E-3</v>
      </c>
      <c r="H72" s="1">
        <v>0</v>
      </c>
      <c r="I72" s="23">
        <f t="shared" si="1"/>
        <v>0</v>
      </c>
      <c r="J72" s="23">
        <f t="shared" si="2"/>
        <v>4.0000000000000001E-3</v>
      </c>
    </row>
    <row r="73" spans="1:10" ht="24" x14ac:dyDescent="0.25">
      <c r="A73" s="18"/>
      <c r="B73" s="28" t="s">
        <v>13</v>
      </c>
      <c r="C73" s="27" t="s">
        <v>89</v>
      </c>
      <c r="D73" s="20" t="s">
        <v>3</v>
      </c>
      <c r="E73" s="35">
        <v>6</v>
      </c>
      <c r="F73" s="39">
        <v>1.7889999999999999</v>
      </c>
      <c r="G73" s="23">
        <f t="shared" si="8"/>
        <v>1.789E-3</v>
      </c>
      <c r="H73" s="1">
        <v>0</v>
      </c>
      <c r="I73" s="23">
        <f t="shared" si="1"/>
        <v>0</v>
      </c>
      <c r="J73" s="24">
        <f t="shared" si="2"/>
        <v>1.789E-3</v>
      </c>
    </row>
    <row r="74" spans="1:10" ht="24" x14ac:dyDescent="0.25">
      <c r="A74" s="18"/>
      <c r="B74" s="28" t="s">
        <v>91</v>
      </c>
      <c r="C74" s="27" t="s">
        <v>90</v>
      </c>
      <c r="D74" s="55"/>
      <c r="E74" s="35">
        <v>6</v>
      </c>
      <c r="F74" s="39">
        <v>1.7230000000000001</v>
      </c>
      <c r="G74" s="23">
        <f t="shared" si="8"/>
        <v>1.7230000000000001E-3</v>
      </c>
      <c r="H74" s="1">
        <v>0</v>
      </c>
      <c r="I74" s="23">
        <f t="shared" si="1"/>
        <v>0</v>
      </c>
      <c r="J74" s="23">
        <f t="shared" si="2"/>
        <v>1.7230000000000001E-3</v>
      </c>
    </row>
    <row r="75" spans="1:10" ht="24" x14ac:dyDescent="0.25">
      <c r="A75" s="18"/>
      <c r="B75" s="28" t="s">
        <v>93</v>
      </c>
      <c r="C75" s="27" t="s">
        <v>92</v>
      </c>
      <c r="D75" s="20" t="s">
        <v>3</v>
      </c>
      <c r="E75" s="35">
        <v>6</v>
      </c>
      <c r="F75" s="39">
        <v>5</v>
      </c>
      <c r="G75" s="23">
        <f t="shared" si="8"/>
        <v>5.0000000000000001E-3</v>
      </c>
      <c r="H75" s="1">
        <v>0</v>
      </c>
      <c r="I75" s="23">
        <f t="shared" si="1"/>
        <v>0</v>
      </c>
      <c r="J75" s="23">
        <f t="shared" si="2"/>
        <v>5.0000000000000001E-3</v>
      </c>
    </row>
    <row r="76" spans="1:10" ht="24" x14ac:dyDescent="0.25">
      <c r="A76" s="18"/>
      <c r="B76" s="28" t="s">
        <v>95</v>
      </c>
      <c r="C76" s="27" t="s">
        <v>94</v>
      </c>
      <c r="D76" s="20" t="s">
        <v>3</v>
      </c>
      <c r="E76" s="35">
        <v>6</v>
      </c>
      <c r="F76" s="39">
        <v>1.8</v>
      </c>
      <c r="G76" s="24">
        <f t="shared" si="8"/>
        <v>1.8E-3</v>
      </c>
      <c r="H76" s="1">
        <v>0</v>
      </c>
      <c r="I76" s="23">
        <f t="shared" si="1"/>
        <v>0</v>
      </c>
      <c r="J76" s="23">
        <f t="shared" si="2"/>
        <v>1.8E-3</v>
      </c>
    </row>
    <row r="77" spans="1:10" ht="24" x14ac:dyDescent="0.25">
      <c r="A77" s="18"/>
      <c r="B77" s="28" t="s">
        <v>100</v>
      </c>
      <c r="C77" s="27" t="s">
        <v>99</v>
      </c>
      <c r="D77" s="20" t="s">
        <v>3</v>
      </c>
      <c r="E77" s="35">
        <v>6</v>
      </c>
      <c r="F77" s="39">
        <v>5</v>
      </c>
      <c r="G77" s="23">
        <f t="shared" si="8"/>
        <v>5.0000000000000001E-3</v>
      </c>
      <c r="H77" s="1">
        <v>0</v>
      </c>
      <c r="I77" s="23">
        <f t="shared" si="1"/>
        <v>0</v>
      </c>
      <c r="J77" s="23">
        <f t="shared" si="2"/>
        <v>5.0000000000000001E-3</v>
      </c>
    </row>
    <row r="78" spans="1:10" ht="24" x14ac:dyDescent="0.25">
      <c r="A78" s="18"/>
      <c r="B78" s="28" t="s">
        <v>104</v>
      </c>
      <c r="C78" s="27" t="s">
        <v>103</v>
      </c>
      <c r="D78" s="20" t="s">
        <v>3</v>
      </c>
      <c r="E78" s="35">
        <v>6</v>
      </c>
      <c r="F78" s="39">
        <v>3</v>
      </c>
      <c r="G78" s="23">
        <f t="shared" si="8"/>
        <v>3.0000000000000001E-3</v>
      </c>
      <c r="H78" s="1">
        <v>0</v>
      </c>
      <c r="I78" s="23">
        <f t="shared" si="1"/>
        <v>0</v>
      </c>
      <c r="J78" s="23">
        <f t="shared" si="2"/>
        <v>3.0000000000000001E-3</v>
      </c>
    </row>
    <row r="79" spans="1:10" ht="28.95" customHeight="1" x14ac:dyDescent="0.25">
      <c r="A79" s="18"/>
      <c r="B79" s="28" t="s">
        <v>292</v>
      </c>
      <c r="C79" s="27" t="s">
        <v>310</v>
      </c>
      <c r="D79" s="20"/>
      <c r="E79" s="35">
        <v>6</v>
      </c>
      <c r="F79" s="39">
        <v>0</v>
      </c>
      <c r="G79" s="23">
        <f t="shared" si="8"/>
        <v>0</v>
      </c>
      <c r="H79" s="1">
        <v>0</v>
      </c>
      <c r="I79" s="23">
        <f t="shared" ref="I79:I138" si="9">H79/1000</f>
        <v>0</v>
      </c>
      <c r="J79" s="23">
        <f t="shared" ref="J79:J138" si="10">G79-I79</f>
        <v>0</v>
      </c>
    </row>
    <row r="80" spans="1:10" ht="24" x14ac:dyDescent="0.25">
      <c r="A80" s="18"/>
      <c r="B80" s="28" t="s">
        <v>106</v>
      </c>
      <c r="C80" s="27" t="s">
        <v>105</v>
      </c>
      <c r="D80" s="20" t="s">
        <v>3</v>
      </c>
      <c r="E80" s="35">
        <v>6</v>
      </c>
      <c r="F80" s="39">
        <v>4.5609999999999999</v>
      </c>
      <c r="G80" s="24">
        <f t="shared" si="8"/>
        <v>4.561E-3</v>
      </c>
      <c r="H80" s="1">
        <v>0</v>
      </c>
      <c r="I80" s="23">
        <f t="shared" si="9"/>
        <v>0</v>
      </c>
      <c r="J80" s="23">
        <f t="shared" si="10"/>
        <v>4.561E-3</v>
      </c>
    </row>
    <row r="81" spans="1:10" ht="24" x14ac:dyDescent="0.25">
      <c r="A81" s="18"/>
      <c r="B81" s="28" t="s">
        <v>274</v>
      </c>
      <c r="C81" s="27" t="s">
        <v>311</v>
      </c>
      <c r="D81" s="20" t="s">
        <v>3</v>
      </c>
      <c r="E81" s="35">
        <v>6</v>
      </c>
      <c r="F81" s="39">
        <v>3.2850000000000001</v>
      </c>
      <c r="G81" s="23">
        <f t="shared" si="8"/>
        <v>3.2850000000000002E-3</v>
      </c>
      <c r="H81" s="1">
        <v>0</v>
      </c>
      <c r="I81" s="23">
        <f t="shared" si="9"/>
        <v>0</v>
      </c>
      <c r="J81" s="23">
        <f t="shared" si="10"/>
        <v>3.2850000000000002E-3</v>
      </c>
    </row>
    <row r="82" spans="1:10" ht="24" x14ac:dyDescent="0.25">
      <c r="A82" s="18"/>
      <c r="B82" s="28" t="s">
        <v>108</v>
      </c>
      <c r="C82" s="27" t="s">
        <v>107</v>
      </c>
      <c r="D82" s="20" t="s">
        <v>3</v>
      </c>
      <c r="E82" s="35">
        <v>6</v>
      </c>
      <c r="F82" s="39">
        <v>2.9</v>
      </c>
      <c r="G82" s="24">
        <f t="shared" ref="G82:G114" si="11">F82/1000</f>
        <v>2.8999999999999998E-3</v>
      </c>
      <c r="H82" s="1">
        <v>0</v>
      </c>
      <c r="I82" s="23">
        <f t="shared" si="9"/>
        <v>0</v>
      </c>
      <c r="J82" s="23">
        <f t="shared" si="10"/>
        <v>2.8999999999999998E-3</v>
      </c>
    </row>
    <row r="83" spans="1:10" ht="24" x14ac:dyDescent="0.25">
      <c r="A83" s="18"/>
      <c r="B83" s="28" t="s">
        <v>19</v>
      </c>
      <c r="C83" s="27" t="s">
        <v>112</v>
      </c>
      <c r="D83" s="20" t="s">
        <v>3</v>
      </c>
      <c r="E83" s="35">
        <v>6</v>
      </c>
      <c r="F83" s="39">
        <v>3.5880000000000001</v>
      </c>
      <c r="G83" s="23">
        <f t="shared" si="11"/>
        <v>3.588E-3</v>
      </c>
      <c r="H83" s="1">
        <v>0</v>
      </c>
      <c r="I83" s="23">
        <f t="shared" si="9"/>
        <v>0</v>
      </c>
      <c r="J83" s="23">
        <f t="shared" si="10"/>
        <v>3.588E-3</v>
      </c>
    </row>
    <row r="84" spans="1:10" ht="24" x14ac:dyDescent="0.25">
      <c r="A84" s="18"/>
      <c r="B84" s="28" t="s">
        <v>116</v>
      </c>
      <c r="C84" s="27" t="s">
        <v>115</v>
      </c>
      <c r="D84" s="20" t="s">
        <v>3</v>
      </c>
      <c r="E84" s="35">
        <v>6</v>
      </c>
      <c r="F84" s="39">
        <v>9</v>
      </c>
      <c r="G84" s="23">
        <f t="shared" si="11"/>
        <v>8.9999999999999993E-3</v>
      </c>
      <c r="H84" s="1">
        <v>0</v>
      </c>
      <c r="I84" s="23">
        <f t="shared" si="9"/>
        <v>0</v>
      </c>
      <c r="J84" s="23">
        <f t="shared" si="10"/>
        <v>8.9999999999999993E-3</v>
      </c>
    </row>
    <row r="85" spans="1:10" ht="24" x14ac:dyDescent="0.25">
      <c r="A85" s="18"/>
      <c r="B85" s="28" t="s">
        <v>118</v>
      </c>
      <c r="C85" s="27" t="s">
        <v>117</v>
      </c>
      <c r="D85" s="20" t="s">
        <v>3</v>
      </c>
      <c r="E85" s="35">
        <v>6</v>
      </c>
      <c r="F85" s="39">
        <v>1.2</v>
      </c>
      <c r="G85" s="23">
        <f t="shared" si="11"/>
        <v>1.1999999999999999E-3</v>
      </c>
      <c r="H85" s="1">
        <v>0</v>
      </c>
      <c r="I85" s="23">
        <f t="shared" si="9"/>
        <v>0</v>
      </c>
      <c r="J85" s="23">
        <f t="shared" si="10"/>
        <v>1.1999999999999999E-3</v>
      </c>
    </row>
    <row r="86" spans="1:10" ht="24" x14ac:dyDescent="0.25">
      <c r="A86" s="18"/>
      <c r="B86" s="28" t="s">
        <v>120</v>
      </c>
      <c r="C86" s="27" t="s">
        <v>119</v>
      </c>
      <c r="D86" s="20" t="s">
        <v>3</v>
      </c>
      <c r="E86" s="35">
        <v>6</v>
      </c>
      <c r="F86" s="39">
        <v>2.7</v>
      </c>
      <c r="G86" s="25">
        <f t="shared" si="11"/>
        <v>2.7000000000000001E-3</v>
      </c>
      <c r="H86" s="1">
        <v>0</v>
      </c>
      <c r="I86" s="23">
        <f t="shared" si="9"/>
        <v>0</v>
      </c>
      <c r="J86" s="23">
        <f t="shared" si="10"/>
        <v>2.7000000000000001E-3</v>
      </c>
    </row>
    <row r="87" spans="1:10" ht="24" x14ac:dyDescent="0.25">
      <c r="A87" s="18"/>
      <c r="B87" s="28" t="s">
        <v>122</v>
      </c>
      <c r="C87" s="27" t="s">
        <v>121</v>
      </c>
      <c r="D87" s="20" t="s">
        <v>3</v>
      </c>
      <c r="E87" s="35">
        <v>6</v>
      </c>
      <c r="F87" s="39">
        <v>3</v>
      </c>
      <c r="G87" s="23">
        <f t="shared" si="11"/>
        <v>3.0000000000000001E-3</v>
      </c>
      <c r="H87" s="1">
        <v>0</v>
      </c>
      <c r="I87" s="23">
        <f t="shared" si="9"/>
        <v>0</v>
      </c>
      <c r="J87" s="23">
        <f t="shared" si="10"/>
        <v>3.0000000000000001E-3</v>
      </c>
    </row>
    <row r="88" spans="1:10" ht="24" x14ac:dyDescent="0.25">
      <c r="A88" s="18"/>
      <c r="B88" s="28" t="s">
        <v>132</v>
      </c>
      <c r="C88" s="27" t="s">
        <v>131</v>
      </c>
      <c r="D88" s="20" t="s">
        <v>3</v>
      </c>
      <c r="E88" s="35">
        <v>6</v>
      </c>
      <c r="F88" s="39">
        <v>4.62</v>
      </c>
      <c r="G88" s="23">
        <f t="shared" si="11"/>
        <v>4.62E-3</v>
      </c>
      <c r="H88" s="1">
        <v>0</v>
      </c>
      <c r="I88" s="23">
        <f t="shared" si="9"/>
        <v>0</v>
      </c>
      <c r="J88" s="23">
        <f t="shared" si="10"/>
        <v>4.62E-3</v>
      </c>
    </row>
    <row r="89" spans="1:10" ht="36" x14ac:dyDescent="0.25">
      <c r="A89" s="18"/>
      <c r="B89" s="28" t="s">
        <v>134</v>
      </c>
      <c r="C89" s="27" t="s">
        <v>133</v>
      </c>
      <c r="D89" s="20" t="s">
        <v>3</v>
      </c>
      <c r="E89" s="35">
        <v>6</v>
      </c>
      <c r="F89" s="39">
        <v>2</v>
      </c>
      <c r="G89" s="23">
        <f t="shared" si="11"/>
        <v>2E-3</v>
      </c>
      <c r="H89" s="1">
        <v>0</v>
      </c>
      <c r="I89" s="23">
        <f t="shared" si="9"/>
        <v>0</v>
      </c>
      <c r="J89" s="23">
        <f t="shared" si="10"/>
        <v>2E-3</v>
      </c>
    </row>
    <row r="90" spans="1:10" ht="24" x14ac:dyDescent="0.25">
      <c r="A90" s="18"/>
      <c r="B90" s="28" t="s">
        <v>138</v>
      </c>
      <c r="C90" s="27" t="s">
        <v>137</v>
      </c>
      <c r="D90" s="20" t="s">
        <v>3</v>
      </c>
      <c r="E90" s="35">
        <v>6</v>
      </c>
      <c r="F90" s="39">
        <v>8.8480000000000008</v>
      </c>
      <c r="G90" s="23">
        <f t="shared" si="11"/>
        <v>8.848E-3</v>
      </c>
      <c r="H90" s="1">
        <v>0</v>
      </c>
      <c r="I90" s="23">
        <f t="shared" si="9"/>
        <v>0</v>
      </c>
      <c r="J90" s="23">
        <f t="shared" si="10"/>
        <v>8.848E-3</v>
      </c>
    </row>
    <row r="91" spans="1:10" ht="24" x14ac:dyDescent="0.25">
      <c r="A91" s="18"/>
      <c r="B91" s="28" t="s">
        <v>140</v>
      </c>
      <c r="C91" s="27" t="s">
        <v>139</v>
      </c>
      <c r="D91" s="20" t="s">
        <v>3</v>
      </c>
      <c r="E91" s="35">
        <v>6</v>
      </c>
      <c r="F91" s="39">
        <v>7</v>
      </c>
      <c r="G91" s="23">
        <f t="shared" si="11"/>
        <v>7.0000000000000001E-3</v>
      </c>
      <c r="H91" s="1">
        <v>0</v>
      </c>
      <c r="I91" s="23">
        <f t="shared" si="9"/>
        <v>0</v>
      </c>
      <c r="J91" s="23">
        <f t="shared" si="10"/>
        <v>7.0000000000000001E-3</v>
      </c>
    </row>
    <row r="92" spans="1:10" ht="26.4" x14ac:dyDescent="0.25">
      <c r="A92" s="18"/>
      <c r="B92" s="28" t="s">
        <v>141</v>
      </c>
      <c r="C92" s="27" t="s">
        <v>312</v>
      </c>
      <c r="D92" s="20" t="s">
        <v>3</v>
      </c>
      <c r="E92" s="35">
        <v>6</v>
      </c>
      <c r="F92" s="39">
        <v>3.3</v>
      </c>
      <c r="G92" s="23">
        <f t="shared" si="11"/>
        <v>3.3E-3</v>
      </c>
      <c r="H92" s="1">
        <v>0</v>
      </c>
      <c r="I92" s="23">
        <f t="shared" si="9"/>
        <v>0</v>
      </c>
      <c r="J92" s="23">
        <f t="shared" si="10"/>
        <v>3.3E-3</v>
      </c>
    </row>
    <row r="93" spans="1:10" ht="24" x14ac:dyDescent="0.25">
      <c r="A93" s="18"/>
      <c r="B93" s="28" t="s">
        <v>143</v>
      </c>
      <c r="C93" s="27" t="s">
        <v>142</v>
      </c>
      <c r="D93" s="20" t="s">
        <v>3</v>
      </c>
      <c r="E93" s="35">
        <v>6</v>
      </c>
      <c r="F93" s="39">
        <v>4</v>
      </c>
      <c r="G93" s="25">
        <f t="shared" si="11"/>
        <v>4.0000000000000001E-3</v>
      </c>
      <c r="H93" s="1">
        <v>0</v>
      </c>
      <c r="I93" s="23">
        <f t="shared" si="9"/>
        <v>0</v>
      </c>
      <c r="J93" s="23">
        <f t="shared" si="10"/>
        <v>4.0000000000000001E-3</v>
      </c>
    </row>
    <row r="94" spans="1:10" ht="24" x14ac:dyDescent="0.25">
      <c r="A94" s="18"/>
      <c r="B94" s="28" t="s">
        <v>160</v>
      </c>
      <c r="C94" s="27" t="s">
        <v>159</v>
      </c>
      <c r="D94" s="20"/>
      <c r="E94" s="35">
        <v>6</v>
      </c>
      <c r="F94" s="39">
        <v>1.5</v>
      </c>
      <c r="G94" s="23">
        <f t="shared" si="11"/>
        <v>1.5E-3</v>
      </c>
      <c r="H94" s="1">
        <v>0</v>
      </c>
      <c r="I94" s="23">
        <f t="shared" si="9"/>
        <v>0</v>
      </c>
      <c r="J94" s="23">
        <f t="shared" si="10"/>
        <v>1.5E-3</v>
      </c>
    </row>
    <row r="95" spans="1:10" ht="24" x14ac:dyDescent="0.25">
      <c r="A95" s="18"/>
      <c r="B95" s="28" t="s">
        <v>164</v>
      </c>
      <c r="C95" s="27" t="s">
        <v>163</v>
      </c>
      <c r="D95" s="20" t="s">
        <v>3</v>
      </c>
      <c r="E95" s="35">
        <v>6</v>
      </c>
      <c r="F95" s="39">
        <v>1.81</v>
      </c>
      <c r="G95" s="23">
        <f t="shared" si="11"/>
        <v>1.81E-3</v>
      </c>
      <c r="H95" s="1">
        <v>0</v>
      </c>
      <c r="I95" s="23">
        <f t="shared" si="9"/>
        <v>0</v>
      </c>
      <c r="J95" s="24">
        <f t="shared" si="10"/>
        <v>1.81E-3</v>
      </c>
    </row>
    <row r="96" spans="1:10" ht="24" x14ac:dyDescent="0.25">
      <c r="A96" s="18"/>
      <c r="B96" s="28" t="s">
        <v>111</v>
      </c>
      <c r="C96" s="27" t="s">
        <v>165</v>
      </c>
      <c r="D96" s="20" t="s">
        <v>3</v>
      </c>
      <c r="E96" s="35">
        <v>6</v>
      </c>
      <c r="F96" s="39">
        <v>4.5</v>
      </c>
      <c r="G96" s="24">
        <f t="shared" si="11"/>
        <v>4.4999999999999997E-3</v>
      </c>
      <c r="H96" s="1">
        <v>0</v>
      </c>
      <c r="I96" s="23">
        <f t="shared" si="9"/>
        <v>0</v>
      </c>
      <c r="J96" s="23">
        <f t="shared" si="10"/>
        <v>4.4999999999999997E-3</v>
      </c>
    </row>
    <row r="97" spans="1:10" ht="24" x14ac:dyDescent="0.25">
      <c r="A97" s="18"/>
      <c r="B97" s="28" t="s">
        <v>81</v>
      </c>
      <c r="C97" s="27" t="s">
        <v>166</v>
      </c>
      <c r="D97" s="20" t="s">
        <v>3</v>
      </c>
      <c r="E97" s="35">
        <v>6</v>
      </c>
      <c r="F97" s="39">
        <v>1.851</v>
      </c>
      <c r="G97" s="23">
        <f t="shared" si="11"/>
        <v>1.851E-3</v>
      </c>
      <c r="H97" s="1">
        <v>0</v>
      </c>
      <c r="I97" s="23">
        <f t="shared" si="9"/>
        <v>0</v>
      </c>
      <c r="J97" s="23">
        <f t="shared" si="10"/>
        <v>1.851E-3</v>
      </c>
    </row>
    <row r="98" spans="1:10" ht="24" x14ac:dyDescent="0.25">
      <c r="A98" s="18"/>
      <c r="B98" s="28" t="s">
        <v>168</v>
      </c>
      <c r="C98" s="27" t="s">
        <v>167</v>
      </c>
      <c r="D98" s="20" t="s">
        <v>3</v>
      </c>
      <c r="E98" s="35">
        <v>6</v>
      </c>
      <c r="F98" s="39">
        <v>1.8</v>
      </c>
      <c r="G98" s="23">
        <f t="shared" si="11"/>
        <v>1.8E-3</v>
      </c>
      <c r="H98" s="1">
        <v>0</v>
      </c>
      <c r="I98" s="23">
        <f t="shared" si="9"/>
        <v>0</v>
      </c>
      <c r="J98" s="23">
        <f t="shared" si="10"/>
        <v>1.8E-3</v>
      </c>
    </row>
    <row r="99" spans="1:10" ht="26.4" x14ac:dyDescent="0.25">
      <c r="A99" s="18"/>
      <c r="B99" s="28" t="s">
        <v>160</v>
      </c>
      <c r="C99" s="27" t="s">
        <v>170</v>
      </c>
      <c r="D99" s="20" t="s">
        <v>3</v>
      </c>
      <c r="E99" s="35">
        <v>6</v>
      </c>
      <c r="F99" s="39">
        <v>5.665</v>
      </c>
      <c r="G99" s="23">
        <f t="shared" si="11"/>
        <v>5.6649999999999999E-3</v>
      </c>
      <c r="H99" s="1">
        <v>0</v>
      </c>
      <c r="I99" s="23">
        <f t="shared" si="9"/>
        <v>0</v>
      </c>
      <c r="J99" s="23">
        <f t="shared" si="10"/>
        <v>5.6649999999999999E-3</v>
      </c>
    </row>
    <row r="100" spans="1:10" ht="24" x14ac:dyDescent="0.25">
      <c r="A100" s="18"/>
      <c r="B100" s="28" t="s">
        <v>171</v>
      </c>
      <c r="C100" s="27" t="s">
        <v>313</v>
      </c>
      <c r="D100" s="20" t="s">
        <v>3</v>
      </c>
      <c r="E100" s="35">
        <v>6</v>
      </c>
      <c r="F100" s="39">
        <v>6.7519999999999998</v>
      </c>
      <c r="G100" s="23">
        <f t="shared" si="11"/>
        <v>6.7520000000000002E-3</v>
      </c>
      <c r="H100" s="1">
        <v>0</v>
      </c>
      <c r="I100" s="23">
        <f t="shared" si="9"/>
        <v>0</v>
      </c>
      <c r="J100" s="23">
        <f t="shared" si="10"/>
        <v>6.7520000000000002E-3</v>
      </c>
    </row>
    <row r="101" spans="1:10" ht="19.649999999999999" customHeight="1" x14ac:dyDescent="0.25">
      <c r="A101" s="18"/>
      <c r="B101" s="28" t="s">
        <v>173</v>
      </c>
      <c r="C101" s="27" t="s">
        <v>172</v>
      </c>
      <c r="D101" s="20" t="s">
        <v>3</v>
      </c>
      <c r="E101" s="35">
        <v>6</v>
      </c>
      <c r="F101" s="39">
        <v>7</v>
      </c>
      <c r="G101" s="25">
        <f t="shared" si="11"/>
        <v>7.0000000000000001E-3</v>
      </c>
      <c r="H101" s="1">
        <v>0</v>
      </c>
      <c r="I101" s="23">
        <f t="shared" si="9"/>
        <v>0</v>
      </c>
      <c r="J101" s="23">
        <f t="shared" si="10"/>
        <v>7.0000000000000001E-3</v>
      </c>
    </row>
    <row r="102" spans="1:10" ht="24" x14ac:dyDescent="0.25">
      <c r="A102" s="18"/>
      <c r="B102" s="28" t="s">
        <v>175</v>
      </c>
      <c r="C102" s="27" t="s">
        <v>174</v>
      </c>
      <c r="D102" s="20" t="s">
        <v>3</v>
      </c>
      <c r="E102" s="35">
        <v>6</v>
      </c>
      <c r="F102" s="39">
        <v>2.4</v>
      </c>
      <c r="G102" s="23">
        <f t="shared" si="11"/>
        <v>2.3999999999999998E-3</v>
      </c>
      <c r="H102" s="1">
        <v>0</v>
      </c>
      <c r="I102" s="23">
        <f t="shared" si="9"/>
        <v>0</v>
      </c>
      <c r="J102" s="23">
        <f t="shared" si="10"/>
        <v>2.3999999999999998E-3</v>
      </c>
    </row>
    <row r="103" spans="1:10" ht="43.5" customHeight="1" x14ac:dyDescent="0.25">
      <c r="A103" s="18"/>
      <c r="B103" s="28" t="s">
        <v>181</v>
      </c>
      <c r="C103" s="27" t="s">
        <v>180</v>
      </c>
      <c r="D103" s="20" t="s">
        <v>3</v>
      </c>
      <c r="E103" s="35">
        <v>6</v>
      </c>
      <c r="F103" s="39">
        <v>1.2</v>
      </c>
      <c r="G103" s="25">
        <f t="shared" si="11"/>
        <v>1.1999999999999999E-3</v>
      </c>
      <c r="H103" s="1">
        <v>0</v>
      </c>
      <c r="I103" s="23">
        <f t="shared" si="9"/>
        <v>0</v>
      </c>
      <c r="J103" s="23">
        <f t="shared" si="10"/>
        <v>1.1999999999999999E-3</v>
      </c>
    </row>
    <row r="104" spans="1:10" ht="34.5" customHeight="1" x14ac:dyDescent="0.25">
      <c r="A104" s="18"/>
      <c r="B104" s="28" t="s">
        <v>186</v>
      </c>
      <c r="C104" s="27" t="s">
        <v>185</v>
      </c>
      <c r="D104" s="20"/>
      <c r="E104" s="35">
        <v>6</v>
      </c>
      <c r="F104" s="39">
        <v>10.78</v>
      </c>
      <c r="G104" s="23">
        <f t="shared" si="11"/>
        <v>1.078E-2</v>
      </c>
      <c r="H104" s="1">
        <v>0</v>
      </c>
      <c r="I104" s="23">
        <f t="shared" si="9"/>
        <v>0</v>
      </c>
      <c r="J104" s="23">
        <f t="shared" si="10"/>
        <v>1.078E-2</v>
      </c>
    </row>
    <row r="105" spans="1:10" ht="24" x14ac:dyDescent="0.25">
      <c r="A105" s="18"/>
      <c r="B105" s="28" t="s">
        <v>190</v>
      </c>
      <c r="C105" s="27" t="s">
        <v>189</v>
      </c>
      <c r="D105" s="20" t="s">
        <v>3</v>
      </c>
      <c r="E105" s="35">
        <v>6</v>
      </c>
      <c r="F105" s="39">
        <v>4.75</v>
      </c>
      <c r="G105" s="23">
        <f t="shared" si="11"/>
        <v>4.7499999999999999E-3</v>
      </c>
      <c r="H105" s="1">
        <v>0</v>
      </c>
      <c r="I105" s="23">
        <f t="shared" si="9"/>
        <v>0</v>
      </c>
      <c r="J105" s="23">
        <f t="shared" si="10"/>
        <v>4.7499999999999999E-3</v>
      </c>
    </row>
    <row r="106" spans="1:10" ht="23.85" customHeight="1" x14ac:dyDescent="0.25">
      <c r="A106" s="18"/>
      <c r="B106" s="28" t="s">
        <v>194</v>
      </c>
      <c r="C106" s="27" t="s">
        <v>193</v>
      </c>
      <c r="D106" s="56"/>
      <c r="E106" s="35">
        <v>6</v>
      </c>
      <c r="F106" s="39">
        <v>2</v>
      </c>
      <c r="G106" s="23">
        <f t="shared" si="11"/>
        <v>2E-3</v>
      </c>
      <c r="H106" s="1">
        <v>0</v>
      </c>
      <c r="I106" s="23">
        <f t="shared" si="9"/>
        <v>0</v>
      </c>
      <c r="J106" s="23">
        <f t="shared" si="10"/>
        <v>2E-3</v>
      </c>
    </row>
    <row r="107" spans="1:10" ht="36.450000000000003" customHeight="1" x14ac:dyDescent="0.25">
      <c r="A107" s="18"/>
      <c r="B107" s="28" t="s">
        <v>25</v>
      </c>
      <c r="C107" s="27" t="s">
        <v>205</v>
      </c>
      <c r="D107" s="20" t="s">
        <v>3</v>
      </c>
      <c r="E107" s="35">
        <v>6</v>
      </c>
      <c r="F107" s="39">
        <v>2.5</v>
      </c>
      <c r="G107" s="23">
        <f t="shared" si="11"/>
        <v>2.5000000000000001E-3</v>
      </c>
      <c r="H107" s="1">
        <v>0</v>
      </c>
      <c r="I107" s="23">
        <f t="shared" si="9"/>
        <v>0</v>
      </c>
      <c r="J107" s="23">
        <f t="shared" si="10"/>
        <v>2.5000000000000001E-3</v>
      </c>
    </row>
    <row r="108" spans="1:10" ht="24" x14ac:dyDescent="0.25">
      <c r="A108" s="18"/>
      <c r="B108" s="28" t="s">
        <v>207</v>
      </c>
      <c r="C108" s="27" t="s">
        <v>206</v>
      </c>
      <c r="D108" s="20" t="s">
        <v>3</v>
      </c>
      <c r="E108" s="35">
        <v>6</v>
      </c>
      <c r="F108" s="39">
        <v>6.1680000000000001</v>
      </c>
      <c r="G108" s="23">
        <f t="shared" si="11"/>
        <v>6.1679999999999999E-3</v>
      </c>
      <c r="H108" s="1">
        <v>0</v>
      </c>
      <c r="I108" s="23">
        <f t="shared" si="9"/>
        <v>0</v>
      </c>
      <c r="J108" s="23">
        <f t="shared" si="10"/>
        <v>6.1679999999999999E-3</v>
      </c>
    </row>
    <row r="109" spans="1:10" ht="26.4" x14ac:dyDescent="0.25">
      <c r="A109" s="18"/>
      <c r="B109" s="28" t="s">
        <v>275</v>
      </c>
      <c r="C109" s="27" t="s">
        <v>314</v>
      </c>
      <c r="D109" s="20" t="s">
        <v>3</v>
      </c>
      <c r="E109" s="35">
        <v>6</v>
      </c>
      <c r="F109" s="39">
        <v>3</v>
      </c>
      <c r="G109" s="23">
        <f t="shared" si="11"/>
        <v>3.0000000000000001E-3</v>
      </c>
      <c r="H109" s="1">
        <v>0</v>
      </c>
      <c r="I109" s="23">
        <f t="shared" si="9"/>
        <v>0</v>
      </c>
      <c r="J109" s="23">
        <f t="shared" si="10"/>
        <v>3.0000000000000001E-3</v>
      </c>
    </row>
    <row r="110" spans="1:10" ht="24" x14ac:dyDescent="0.25">
      <c r="A110" s="18"/>
      <c r="B110" s="28" t="s">
        <v>216</v>
      </c>
      <c r="C110" s="27" t="s">
        <v>215</v>
      </c>
      <c r="D110" s="20" t="s">
        <v>3</v>
      </c>
      <c r="E110" s="35">
        <v>6</v>
      </c>
      <c r="F110" s="39">
        <v>1.75</v>
      </c>
      <c r="G110" s="25">
        <f t="shared" si="11"/>
        <v>1.75E-3</v>
      </c>
      <c r="H110" s="1">
        <v>0</v>
      </c>
      <c r="I110" s="23">
        <f t="shared" si="9"/>
        <v>0</v>
      </c>
      <c r="J110" s="24">
        <f t="shared" si="10"/>
        <v>1.75E-3</v>
      </c>
    </row>
    <row r="111" spans="1:10" ht="24" x14ac:dyDescent="0.25">
      <c r="A111" s="18"/>
      <c r="B111" s="28" t="s">
        <v>220</v>
      </c>
      <c r="C111" s="27" t="s">
        <v>219</v>
      </c>
      <c r="D111" s="20" t="s">
        <v>3</v>
      </c>
      <c r="E111" s="35">
        <v>6</v>
      </c>
      <c r="F111" s="39">
        <v>6.5</v>
      </c>
      <c r="G111" s="23">
        <f t="shared" si="11"/>
        <v>6.4999999999999997E-3</v>
      </c>
      <c r="H111" s="1">
        <v>0</v>
      </c>
      <c r="I111" s="23">
        <f t="shared" si="9"/>
        <v>0</v>
      </c>
      <c r="J111" s="23">
        <f t="shared" si="10"/>
        <v>6.4999999999999997E-3</v>
      </c>
    </row>
    <row r="112" spans="1:10" ht="24" x14ac:dyDescent="0.25">
      <c r="A112" s="18"/>
      <c r="B112" s="28" t="s">
        <v>222</v>
      </c>
      <c r="C112" s="27" t="s">
        <v>221</v>
      </c>
      <c r="D112" s="20" t="s">
        <v>3</v>
      </c>
      <c r="E112" s="35">
        <v>6</v>
      </c>
      <c r="F112" s="39">
        <v>1.3</v>
      </c>
      <c r="G112" s="25">
        <f t="shared" si="11"/>
        <v>1.2999999999999999E-3</v>
      </c>
      <c r="H112" s="1">
        <v>0</v>
      </c>
      <c r="I112" s="23">
        <f t="shared" si="9"/>
        <v>0</v>
      </c>
      <c r="J112" s="23">
        <f t="shared" si="10"/>
        <v>1.2999999999999999E-3</v>
      </c>
    </row>
    <row r="113" spans="1:10" ht="24" x14ac:dyDescent="0.25">
      <c r="A113" s="18"/>
      <c r="B113" s="28" t="s">
        <v>224</v>
      </c>
      <c r="C113" s="27" t="s">
        <v>223</v>
      </c>
      <c r="D113" s="20" t="s">
        <v>3</v>
      </c>
      <c r="E113" s="35">
        <v>6</v>
      </c>
      <c r="F113" s="39">
        <v>4.5</v>
      </c>
      <c r="G113" s="23">
        <f t="shared" si="11"/>
        <v>4.4999999999999997E-3</v>
      </c>
      <c r="H113" s="1">
        <v>0</v>
      </c>
      <c r="I113" s="23">
        <f t="shared" si="9"/>
        <v>0</v>
      </c>
      <c r="J113" s="23">
        <f t="shared" si="10"/>
        <v>4.4999999999999997E-3</v>
      </c>
    </row>
    <row r="114" spans="1:10" ht="24" x14ac:dyDescent="0.25">
      <c r="A114" s="18"/>
      <c r="B114" s="28" t="s">
        <v>226</v>
      </c>
      <c r="C114" s="27" t="s">
        <v>225</v>
      </c>
      <c r="D114" s="20" t="s">
        <v>3</v>
      </c>
      <c r="E114" s="35">
        <v>6</v>
      </c>
      <c r="F114" s="39">
        <v>2.5</v>
      </c>
      <c r="G114" s="23">
        <f t="shared" si="11"/>
        <v>2.5000000000000001E-3</v>
      </c>
      <c r="H114" s="1">
        <v>0</v>
      </c>
      <c r="I114" s="23">
        <f t="shared" si="9"/>
        <v>0</v>
      </c>
      <c r="J114" s="23">
        <f t="shared" si="10"/>
        <v>2.5000000000000001E-3</v>
      </c>
    </row>
    <row r="115" spans="1:10" ht="24" x14ac:dyDescent="0.25">
      <c r="A115" s="18"/>
      <c r="B115" s="28" t="s">
        <v>230</v>
      </c>
      <c r="C115" s="27" t="s">
        <v>229</v>
      </c>
      <c r="D115" s="20" t="s">
        <v>3</v>
      </c>
      <c r="E115" s="35">
        <v>6</v>
      </c>
      <c r="F115" s="39">
        <v>0.9</v>
      </c>
      <c r="G115" s="23">
        <f t="shared" ref="G115:G143" si="12">F115/1000</f>
        <v>8.9999999999999998E-4</v>
      </c>
      <c r="H115" s="1">
        <v>0</v>
      </c>
      <c r="I115" s="23">
        <f t="shared" si="9"/>
        <v>0</v>
      </c>
      <c r="J115" s="23">
        <f t="shared" si="10"/>
        <v>8.9999999999999998E-4</v>
      </c>
    </row>
    <row r="116" spans="1:10" ht="24" x14ac:dyDescent="0.25">
      <c r="A116" s="18"/>
      <c r="B116" s="28" t="s">
        <v>234</v>
      </c>
      <c r="C116" s="27" t="s">
        <v>233</v>
      </c>
      <c r="D116" s="19" t="s">
        <v>3</v>
      </c>
      <c r="E116" s="35">
        <v>6</v>
      </c>
      <c r="F116" s="39">
        <v>8.0139999999999993</v>
      </c>
      <c r="G116" s="24">
        <f t="shared" si="12"/>
        <v>8.0139999999999986E-3</v>
      </c>
      <c r="H116" s="1">
        <v>0</v>
      </c>
      <c r="I116" s="23">
        <f t="shared" si="9"/>
        <v>0</v>
      </c>
      <c r="J116" s="23">
        <f t="shared" si="10"/>
        <v>8.0139999999999986E-3</v>
      </c>
    </row>
    <row r="117" spans="1:10" ht="24" x14ac:dyDescent="0.25">
      <c r="A117" s="18"/>
      <c r="B117" s="28" t="s">
        <v>88</v>
      </c>
      <c r="C117" s="27" t="s">
        <v>240</v>
      </c>
      <c r="D117" s="19" t="s">
        <v>3</v>
      </c>
      <c r="E117" s="35">
        <v>6</v>
      </c>
      <c r="F117" s="39">
        <v>3</v>
      </c>
      <c r="G117" s="23">
        <f t="shared" si="12"/>
        <v>3.0000000000000001E-3</v>
      </c>
      <c r="H117" s="1">
        <v>0</v>
      </c>
      <c r="I117" s="23">
        <f t="shared" si="9"/>
        <v>0</v>
      </c>
      <c r="J117" s="23">
        <f t="shared" si="10"/>
        <v>3.0000000000000001E-3</v>
      </c>
    </row>
    <row r="118" spans="1:10" ht="24" x14ac:dyDescent="0.25">
      <c r="A118" s="18"/>
      <c r="B118" s="28" t="s">
        <v>244</v>
      </c>
      <c r="C118" s="27" t="s">
        <v>243</v>
      </c>
      <c r="D118" s="19" t="s">
        <v>3</v>
      </c>
      <c r="E118" s="35">
        <v>6</v>
      </c>
      <c r="F118" s="39">
        <v>9</v>
      </c>
      <c r="G118" s="23">
        <f t="shared" si="12"/>
        <v>8.9999999999999993E-3</v>
      </c>
      <c r="H118" s="1">
        <v>0</v>
      </c>
      <c r="I118" s="23">
        <f t="shared" si="9"/>
        <v>0</v>
      </c>
      <c r="J118" s="24">
        <f t="shared" si="10"/>
        <v>8.9999999999999993E-3</v>
      </c>
    </row>
    <row r="119" spans="1:10" ht="24" x14ac:dyDescent="0.25">
      <c r="A119" s="18"/>
      <c r="B119" s="28" t="s">
        <v>39</v>
      </c>
      <c r="C119" s="27" t="s">
        <v>271</v>
      </c>
      <c r="D119" s="19" t="s">
        <v>3</v>
      </c>
      <c r="E119" s="35">
        <v>6</v>
      </c>
      <c r="F119" s="39">
        <v>0.32800000000000001</v>
      </c>
      <c r="G119" s="25">
        <f t="shared" si="12"/>
        <v>3.28E-4</v>
      </c>
      <c r="H119" s="1">
        <v>0</v>
      </c>
      <c r="I119" s="23">
        <f t="shared" si="9"/>
        <v>0</v>
      </c>
      <c r="J119" s="23">
        <f t="shared" si="10"/>
        <v>3.28E-4</v>
      </c>
    </row>
    <row r="120" spans="1:10" ht="24" x14ac:dyDescent="0.25">
      <c r="A120" s="18"/>
      <c r="B120" s="28" t="s">
        <v>39</v>
      </c>
      <c r="C120" s="27" t="s">
        <v>272</v>
      </c>
      <c r="D120" s="19" t="s">
        <v>3</v>
      </c>
      <c r="E120" s="35">
        <v>6</v>
      </c>
      <c r="F120" s="39">
        <v>4.1719999999999997</v>
      </c>
      <c r="G120" s="23">
        <f t="shared" si="12"/>
        <v>4.1719999999999995E-3</v>
      </c>
      <c r="H120" s="1">
        <v>0</v>
      </c>
      <c r="I120" s="23">
        <f t="shared" si="9"/>
        <v>0</v>
      </c>
      <c r="J120" s="24">
        <f t="shared" si="10"/>
        <v>4.1719999999999995E-3</v>
      </c>
    </row>
    <row r="121" spans="1:10" ht="36" x14ac:dyDescent="0.25">
      <c r="A121" s="18"/>
      <c r="B121" s="28" t="s">
        <v>135</v>
      </c>
      <c r="C121" s="27" t="s">
        <v>315</v>
      </c>
      <c r="D121" s="20" t="s">
        <v>3</v>
      </c>
      <c r="E121" s="35">
        <v>6</v>
      </c>
      <c r="F121" s="39">
        <v>1.8</v>
      </c>
      <c r="G121" s="24">
        <f t="shared" si="12"/>
        <v>1.8E-3</v>
      </c>
      <c r="H121" s="1">
        <v>0</v>
      </c>
      <c r="I121" s="23">
        <f t="shared" si="9"/>
        <v>0</v>
      </c>
      <c r="J121" s="24">
        <f t="shared" si="10"/>
        <v>1.8E-3</v>
      </c>
    </row>
    <row r="122" spans="1:10" ht="36" x14ac:dyDescent="0.25">
      <c r="A122" s="18"/>
      <c r="B122" s="28" t="s">
        <v>136</v>
      </c>
      <c r="C122" s="27" t="s">
        <v>316</v>
      </c>
      <c r="D122" s="20" t="s">
        <v>3</v>
      </c>
      <c r="E122" s="35">
        <v>6</v>
      </c>
      <c r="F122" s="39">
        <v>1.8</v>
      </c>
      <c r="G122" s="23">
        <f t="shared" si="12"/>
        <v>1.8E-3</v>
      </c>
      <c r="H122" s="1">
        <v>0</v>
      </c>
      <c r="I122" s="23">
        <f t="shared" si="9"/>
        <v>0</v>
      </c>
      <c r="J122" s="24">
        <f t="shared" si="10"/>
        <v>1.8E-3</v>
      </c>
    </row>
    <row r="123" spans="1:10" ht="24" x14ac:dyDescent="0.25">
      <c r="A123" s="18"/>
      <c r="B123" s="28" t="s">
        <v>293</v>
      </c>
      <c r="C123" s="27" t="s">
        <v>317</v>
      </c>
      <c r="D123" s="20" t="s">
        <v>3</v>
      </c>
      <c r="E123" s="35">
        <v>6</v>
      </c>
      <c r="F123" s="39">
        <v>10</v>
      </c>
      <c r="G123" s="23">
        <f t="shared" si="12"/>
        <v>0.01</v>
      </c>
      <c r="H123" s="1">
        <v>0</v>
      </c>
      <c r="I123" s="23">
        <f t="shared" si="9"/>
        <v>0</v>
      </c>
      <c r="J123" s="23">
        <f t="shared" si="10"/>
        <v>0.01</v>
      </c>
    </row>
    <row r="124" spans="1:10" ht="24" x14ac:dyDescent="0.25">
      <c r="A124" s="18"/>
      <c r="B124" s="28" t="s">
        <v>294</v>
      </c>
      <c r="C124" s="27" t="s">
        <v>318</v>
      </c>
      <c r="D124" s="20" t="s">
        <v>3</v>
      </c>
      <c r="E124" s="35">
        <v>6</v>
      </c>
      <c r="F124" s="39">
        <v>3.96</v>
      </c>
      <c r="G124" s="23">
        <f t="shared" si="12"/>
        <v>3.96E-3</v>
      </c>
      <c r="H124" s="1">
        <v>0</v>
      </c>
      <c r="I124" s="23">
        <f t="shared" si="9"/>
        <v>0</v>
      </c>
      <c r="J124" s="24">
        <f t="shared" si="10"/>
        <v>3.96E-3</v>
      </c>
    </row>
    <row r="125" spans="1:10" ht="24" x14ac:dyDescent="0.25">
      <c r="A125" s="18"/>
      <c r="B125" s="28" t="s">
        <v>295</v>
      </c>
      <c r="C125" s="27" t="s">
        <v>319</v>
      </c>
      <c r="D125" s="20" t="s">
        <v>3</v>
      </c>
      <c r="E125" s="35">
        <v>6</v>
      </c>
      <c r="F125" s="39">
        <v>8.3049999999999997</v>
      </c>
      <c r="G125" s="23">
        <f t="shared" si="12"/>
        <v>8.3049999999999999E-3</v>
      </c>
      <c r="H125" s="1">
        <v>0</v>
      </c>
      <c r="I125" s="23">
        <f t="shared" si="9"/>
        <v>0</v>
      </c>
      <c r="J125" s="23">
        <f t="shared" si="10"/>
        <v>8.3049999999999999E-3</v>
      </c>
    </row>
    <row r="126" spans="1:10" ht="24" x14ac:dyDescent="0.25">
      <c r="A126" s="18"/>
      <c r="B126" s="28" t="s">
        <v>5</v>
      </c>
      <c r="C126" s="27" t="s">
        <v>320</v>
      </c>
      <c r="D126" s="20" t="s">
        <v>3</v>
      </c>
      <c r="E126" s="35">
        <v>6</v>
      </c>
      <c r="F126" s="39">
        <v>2.4990000000000001</v>
      </c>
      <c r="G126" s="23">
        <f t="shared" si="12"/>
        <v>2.4989999999999999E-3</v>
      </c>
      <c r="H126" s="1">
        <v>0</v>
      </c>
      <c r="I126" s="23">
        <f t="shared" si="9"/>
        <v>0</v>
      </c>
      <c r="J126" s="23">
        <f t="shared" si="10"/>
        <v>2.4989999999999999E-3</v>
      </c>
    </row>
    <row r="127" spans="1:10" ht="24" x14ac:dyDescent="0.25">
      <c r="A127" s="18"/>
      <c r="B127" s="28" t="s">
        <v>5</v>
      </c>
      <c r="C127" s="27" t="s">
        <v>337</v>
      </c>
      <c r="D127" s="20"/>
      <c r="E127" s="35">
        <v>6</v>
      </c>
      <c r="F127" s="39">
        <v>10.654</v>
      </c>
      <c r="G127" s="23">
        <f t="shared" si="12"/>
        <v>1.0654E-2</v>
      </c>
      <c r="H127" s="1">
        <v>0</v>
      </c>
      <c r="I127" s="23">
        <f t="shared" si="9"/>
        <v>0</v>
      </c>
      <c r="J127" s="23">
        <f t="shared" si="10"/>
        <v>1.0654E-2</v>
      </c>
    </row>
    <row r="128" spans="1:10" ht="24" x14ac:dyDescent="0.25">
      <c r="A128" s="18"/>
      <c r="B128" s="28" t="s">
        <v>342</v>
      </c>
      <c r="C128" s="27" t="s">
        <v>343</v>
      </c>
      <c r="D128" s="20"/>
      <c r="E128" s="35">
        <v>6</v>
      </c>
      <c r="F128" s="39">
        <v>3.3290000000000002</v>
      </c>
      <c r="G128" s="23">
        <f t="shared" si="12"/>
        <v>3.3290000000000004E-3</v>
      </c>
      <c r="H128" s="1">
        <v>0</v>
      </c>
      <c r="I128" s="23">
        <f t="shared" si="9"/>
        <v>0</v>
      </c>
      <c r="J128" s="23">
        <f t="shared" si="10"/>
        <v>3.3290000000000004E-3</v>
      </c>
    </row>
    <row r="129" spans="1:10" ht="36" x14ac:dyDescent="0.25">
      <c r="A129" s="18"/>
      <c r="B129" s="28" t="s">
        <v>347</v>
      </c>
      <c r="C129" s="27" t="s">
        <v>346</v>
      </c>
      <c r="D129" s="20"/>
      <c r="E129" s="35">
        <v>6</v>
      </c>
      <c r="F129" s="39">
        <v>2.17</v>
      </c>
      <c r="G129" s="23">
        <f t="shared" si="12"/>
        <v>2.1700000000000001E-3</v>
      </c>
      <c r="H129" s="1">
        <v>0</v>
      </c>
      <c r="I129" s="23">
        <f t="shared" si="9"/>
        <v>0</v>
      </c>
      <c r="J129" s="23">
        <f t="shared" si="10"/>
        <v>2.1700000000000001E-3</v>
      </c>
    </row>
    <row r="130" spans="1:10" ht="24" x14ac:dyDescent="0.25">
      <c r="A130" s="18"/>
      <c r="B130" s="28" t="s">
        <v>277</v>
      </c>
      <c r="C130" s="27" t="s">
        <v>321</v>
      </c>
      <c r="D130" s="20" t="s">
        <v>3</v>
      </c>
      <c r="E130" s="35">
        <v>6</v>
      </c>
      <c r="F130" s="39">
        <v>11.5</v>
      </c>
      <c r="G130" s="23">
        <f t="shared" si="12"/>
        <v>1.15E-2</v>
      </c>
      <c r="H130" s="1">
        <v>0</v>
      </c>
      <c r="I130" s="23">
        <f t="shared" si="9"/>
        <v>0</v>
      </c>
      <c r="J130" s="23">
        <f t="shared" si="10"/>
        <v>1.15E-2</v>
      </c>
    </row>
    <row r="131" spans="1:10" ht="24" x14ac:dyDescent="0.25">
      <c r="A131" s="18"/>
      <c r="B131" s="28" t="s">
        <v>7</v>
      </c>
      <c r="C131" s="27" t="s">
        <v>6</v>
      </c>
      <c r="D131" s="20" t="s">
        <v>3</v>
      </c>
      <c r="E131" s="35">
        <v>7</v>
      </c>
      <c r="F131" s="39">
        <v>0.67700000000000005</v>
      </c>
      <c r="G131" s="23">
        <f t="shared" si="12"/>
        <v>6.7700000000000008E-4</v>
      </c>
      <c r="H131" s="1">
        <v>0</v>
      </c>
      <c r="I131" s="23">
        <f t="shared" si="9"/>
        <v>0</v>
      </c>
      <c r="J131" s="23">
        <f t="shared" si="10"/>
        <v>6.7700000000000008E-4</v>
      </c>
    </row>
    <row r="132" spans="1:10" ht="26.4" x14ac:dyDescent="0.25">
      <c r="A132" s="18"/>
      <c r="B132" s="30" t="s">
        <v>279</v>
      </c>
      <c r="C132" s="59" t="s">
        <v>268</v>
      </c>
      <c r="D132" s="20" t="s">
        <v>3</v>
      </c>
      <c r="E132" s="35">
        <v>7</v>
      </c>
      <c r="F132" s="39">
        <v>8.4000000000000005E-2</v>
      </c>
      <c r="G132" s="25">
        <f t="shared" si="12"/>
        <v>8.4000000000000009E-5</v>
      </c>
      <c r="H132" s="1">
        <v>0</v>
      </c>
      <c r="I132" s="23">
        <f t="shared" si="9"/>
        <v>0</v>
      </c>
      <c r="J132" s="25">
        <f t="shared" si="10"/>
        <v>8.4000000000000009E-5</v>
      </c>
    </row>
    <row r="133" spans="1:10" ht="158.4" x14ac:dyDescent="0.25">
      <c r="A133" s="18"/>
      <c r="B133" s="30" t="s">
        <v>280</v>
      </c>
      <c r="C133" s="59" t="s">
        <v>322</v>
      </c>
      <c r="D133" s="20" t="s">
        <v>3</v>
      </c>
      <c r="E133" s="35">
        <v>7</v>
      </c>
      <c r="F133" s="39">
        <v>0.05</v>
      </c>
      <c r="G133" s="24">
        <f t="shared" si="12"/>
        <v>5.0000000000000002E-5</v>
      </c>
      <c r="H133" s="1">
        <v>0</v>
      </c>
      <c r="I133" s="23">
        <f t="shared" si="9"/>
        <v>0</v>
      </c>
      <c r="J133" s="24">
        <f t="shared" si="10"/>
        <v>5.0000000000000002E-5</v>
      </c>
    </row>
    <row r="134" spans="1:10" ht="24" x14ac:dyDescent="0.25">
      <c r="A134" s="18"/>
      <c r="B134" s="28" t="s">
        <v>281</v>
      </c>
      <c r="C134" s="27" t="s">
        <v>323</v>
      </c>
      <c r="D134" s="20" t="s">
        <v>3</v>
      </c>
      <c r="E134" s="35">
        <v>7</v>
      </c>
      <c r="F134" s="39">
        <v>0.06</v>
      </c>
      <c r="G134" s="25">
        <f t="shared" si="12"/>
        <v>5.9999999999999995E-5</v>
      </c>
      <c r="H134" s="1">
        <v>0</v>
      </c>
      <c r="I134" s="23">
        <f t="shared" si="9"/>
        <v>0</v>
      </c>
      <c r="J134" s="25">
        <f t="shared" si="10"/>
        <v>5.9999999999999995E-5</v>
      </c>
    </row>
    <row r="135" spans="1:10" ht="24" x14ac:dyDescent="0.25">
      <c r="A135" s="18"/>
      <c r="B135" s="28" t="s">
        <v>17</v>
      </c>
      <c r="C135" s="27" t="s">
        <v>16</v>
      </c>
      <c r="D135" s="56" t="s">
        <v>3</v>
      </c>
      <c r="E135" s="35">
        <v>7</v>
      </c>
      <c r="F135" s="39">
        <v>0.93300000000000005</v>
      </c>
      <c r="G135" s="23">
        <f t="shared" si="12"/>
        <v>9.3300000000000002E-4</v>
      </c>
      <c r="H135" s="1">
        <v>0</v>
      </c>
      <c r="I135" s="23">
        <f t="shared" si="9"/>
        <v>0</v>
      </c>
      <c r="J135" s="23">
        <f t="shared" si="10"/>
        <v>9.3300000000000002E-4</v>
      </c>
    </row>
    <row r="136" spans="1:10" ht="24" x14ac:dyDescent="0.25">
      <c r="A136" s="18"/>
      <c r="B136" s="28" t="s">
        <v>23</v>
      </c>
      <c r="C136" s="27" t="s">
        <v>22</v>
      </c>
      <c r="D136" s="20" t="s">
        <v>3</v>
      </c>
      <c r="E136" s="35">
        <v>7</v>
      </c>
      <c r="F136" s="39">
        <v>0.61599999999999999</v>
      </c>
      <c r="G136" s="23">
        <f t="shared" si="12"/>
        <v>6.1600000000000001E-4</v>
      </c>
      <c r="H136" s="1">
        <v>0</v>
      </c>
      <c r="I136" s="23">
        <f t="shared" si="9"/>
        <v>0</v>
      </c>
      <c r="J136" s="23">
        <f t="shared" si="10"/>
        <v>6.1600000000000001E-4</v>
      </c>
    </row>
    <row r="137" spans="1:10" ht="24" x14ac:dyDescent="0.25">
      <c r="A137" s="18"/>
      <c r="B137" s="28" t="s">
        <v>27</v>
      </c>
      <c r="C137" s="27" t="s">
        <v>26</v>
      </c>
      <c r="D137" s="20" t="s">
        <v>3</v>
      </c>
      <c r="E137" s="35">
        <v>7</v>
      </c>
      <c r="F137" s="39">
        <v>0.65700000000000003</v>
      </c>
      <c r="G137" s="24">
        <f t="shared" si="12"/>
        <v>6.5700000000000003E-4</v>
      </c>
      <c r="H137" s="1">
        <v>0</v>
      </c>
      <c r="I137" s="23">
        <f t="shared" si="9"/>
        <v>0</v>
      </c>
      <c r="J137" s="24">
        <f t="shared" si="10"/>
        <v>6.5700000000000003E-4</v>
      </c>
    </row>
    <row r="138" spans="1:10" ht="24" x14ac:dyDescent="0.25">
      <c r="A138" s="18"/>
      <c r="B138" s="28" t="s">
        <v>31</v>
      </c>
      <c r="C138" s="27" t="s">
        <v>30</v>
      </c>
      <c r="D138" s="20" t="s">
        <v>3</v>
      </c>
      <c r="E138" s="35">
        <v>7</v>
      </c>
      <c r="F138" s="39">
        <v>0.82499999999999996</v>
      </c>
      <c r="G138" s="23">
        <f t="shared" si="12"/>
        <v>8.25E-4</v>
      </c>
      <c r="H138" s="1">
        <v>0</v>
      </c>
      <c r="I138" s="23">
        <f t="shared" si="9"/>
        <v>0</v>
      </c>
      <c r="J138" s="23">
        <f t="shared" si="10"/>
        <v>8.25E-4</v>
      </c>
    </row>
    <row r="139" spans="1:10" ht="24" x14ac:dyDescent="0.25">
      <c r="A139" s="18"/>
      <c r="B139" s="28" t="s">
        <v>38</v>
      </c>
      <c r="C139" s="27" t="s">
        <v>37</v>
      </c>
      <c r="D139" s="20" t="s">
        <v>3</v>
      </c>
      <c r="E139" s="35">
        <v>7</v>
      </c>
      <c r="F139" s="39">
        <v>1.5</v>
      </c>
      <c r="G139" s="24">
        <f t="shared" si="12"/>
        <v>1.5E-3</v>
      </c>
      <c r="H139" s="1">
        <v>0</v>
      </c>
      <c r="I139" s="23">
        <f t="shared" ref="I139:I182" si="13">H139/1000</f>
        <v>0</v>
      </c>
      <c r="J139" s="24">
        <f t="shared" ref="J139:J182" si="14">G139-I139</f>
        <v>1.5E-3</v>
      </c>
    </row>
    <row r="140" spans="1:10" ht="24" x14ac:dyDescent="0.25">
      <c r="A140" s="18"/>
      <c r="B140" s="28" t="s">
        <v>43</v>
      </c>
      <c r="C140" s="27" t="s">
        <v>42</v>
      </c>
      <c r="D140" s="20" t="s">
        <v>3</v>
      </c>
      <c r="E140" s="35">
        <v>7</v>
      </c>
      <c r="F140" s="39">
        <v>1.2</v>
      </c>
      <c r="G140" s="23">
        <f t="shared" si="12"/>
        <v>1.1999999999999999E-3</v>
      </c>
      <c r="H140" s="1">
        <v>0</v>
      </c>
      <c r="I140" s="23">
        <f t="shared" si="13"/>
        <v>0</v>
      </c>
      <c r="J140" s="23">
        <f t="shared" si="14"/>
        <v>1.1999999999999999E-3</v>
      </c>
    </row>
    <row r="141" spans="1:10" ht="24" x14ac:dyDescent="0.25">
      <c r="A141" s="18"/>
      <c r="B141" s="28" t="s">
        <v>58</v>
      </c>
      <c r="C141" s="27" t="s">
        <v>57</v>
      </c>
      <c r="D141" s="20" t="s">
        <v>3</v>
      </c>
      <c r="E141" s="35">
        <v>7</v>
      </c>
      <c r="F141" s="39">
        <v>1.2</v>
      </c>
      <c r="G141" s="25">
        <f t="shared" si="12"/>
        <v>1.1999999999999999E-3</v>
      </c>
      <c r="H141" s="1">
        <v>0</v>
      </c>
      <c r="I141" s="23">
        <f t="shared" si="13"/>
        <v>0</v>
      </c>
      <c r="J141" s="23">
        <f t="shared" si="14"/>
        <v>1.1999999999999999E-3</v>
      </c>
    </row>
    <row r="142" spans="1:10" ht="24" x14ac:dyDescent="0.25">
      <c r="A142" s="18"/>
      <c r="B142" s="28" t="s">
        <v>61</v>
      </c>
      <c r="C142" s="27" t="s">
        <v>60</v>
      </c>
      <c r="D142" s="20" t="s">
        <v>3</v>
      </c>
      <c r="E142" s="35">
        <v>7</v>
      </c>
      <c r="F142" s="39">
        <v>0.95</v>
      </c>
      <c r="G142" s="23">
        <f t="shared" si="12"/>
        <v>9.5E-4</v>
      </c>
      <c r="H142" s="1">
        <v>0</v>
      </c>
      <c r="I142" s="23">
        <f t="shared" si="13"/>
        <v>0</v>
      </c>
      <c r="J142" s="23">
        <f t="shared" si="14"/>
        <v>9.5E-4</v>
      </c>
    </row>
    <row r="143" spans="1:10" ht="24" x14ac:dyDescent="0.25">
      <c r="A143" s="18"/>
      <c r="B143" s="28" t="s">
        <v>63</v>
      </c>
      <c r="C143" s="27" t="s">
        <v>62</v>
      </c>
      <c r="D143" s="20" t="s">
        <v>3</v>
      </c>
      <c r="E143" s="35">
        <v>7</v>
      </c>
      <c r="F143" s="39">
        <v>0.25</v>
      </c>
      <c r="G143" s="25">
        <f t="shared" si="12"/>
        <v>2.5000000000000001E-4</v>
      </c>
      <c r="H143" s="1">
        <v>0</v>
      </c>
      <c r="I143" s="23">
        <f t="shared" si="13"/>
        <v>0</v>
      </c>
      <c r="J143" s="24">
        <f t="shared" si="14"/>
        <v>2.5000000000000001E-4</v>
      </c>
    </row>
    <row r="144" spans="1:10" ht="24" x14ac:dyDescent="0.25">
      <c r="A144" s="18"/>
      <c r="B144" s="28" t="s">
        <v>68</v>
      </c>
      <c r="C144" s="27" t="s">
        <v>269</v>
      </c>
      <c r="D144" s="19" t="s">
        <v>3</v>
      </c>
      <c r="E144" s="35">
        <v>7</v>
      </c>
      <c r="F144" s="39">
        <v>1.5049999999999999</v>
      </c>
      <c r="G144" s="23">
        <f t="shared" ref="G144:G172" si="15">F144/1000</f>
        <v>1.5049999999999998E-3</v>
      </c>
      <c r="H144" s="1">
        <v>0</v>
      </c>
      <c r="I144" s="23">
        <f t="shared" si="13"/>
        <v>0</v>
      </c>
      <c r="J144" s="23">
        <f t="shared" si="14"/>
        <v>1.5049999999999998E-3</v>
      </c>
    </row>
    <row r="145" spans="1:10" ht="24" x14ac:dyDescent="0.25">
      <c r="A145" s="18"/>
      <c r="B145" s="28" t="s">
        <v>72</v>
      </c>
      <c r="C145" s="27" t="s">
        <v>71</v>
      </c>
      <c r="D145" s="56" t="s">
        <v>3</v>
      </c>
      <c r="E145" s="35">
        <v>7</v>
      </c>
      <c r="F145" s="39">
        <v>0.44400000000000001</v>
      </c>
      <c r="G145" s="23">
        <f t="shared" si="15"/>
        <v>4.44E-4</v>
      </c>
      <c r="H145" s="1">
        <v>0</v>
      </c>
      <c r="I145" s="23">
        <f t="shared" si="13"/>
        <v>0</v>
      </c>
      <c r="J145" s="23">
        <f t="shared" si="14"/>
        <v>4.44E-4</v>
      </c>
    </row>
    <row r="146" spans="1:10" ht="24" x14ac:dyDescent="0.25">
      <c r="A146" s="18"/>
      <c r="B146" s="28" t="s">
        <v>74</v>
      </c>
      <c r="C146" s="27" t="s">
        <v>73</v>
      </c>
      <c r="D146" s="56" t="s">
        <v>3</v>
      </c>
      <c r="E146" s="35">
        <v>7</v>
      </c>
      <c r="F146" s="39">
        <v>0.219</v>
      </c>
      <c r="G146" s="23">
        <f t="shared" si="15"/>
        <v>2.1900000000000001E-4</v>
      </c>
      <c r="H146" s="1">
        <v>0</v>
      </c>
      <c r="I146" s="23">
        <f t="shared" si="13"/>
        <v>0</v>
      </c>
      <c r="J146" s="23">
        <f t="shared" si="14"/>
        <v>2.1900000000000001E-4</v>
      </c>
    </row>
    <row r="147" spans="1:10" ht="24" x14ac:dyDescent="0.25">
      <c r="A147" s="18"/>
      <c r="B147" s="28" t="s">
        <v>76</v>
      </c>
      <c r="C147" s="27" t="s">
        <v>75</v>
      </c>
      <c r="D147" s="19" t="s">
        <v>3</v>
      </c>
      <c r="E147" s="35">
        <v>7</v>
      </c>
      <c r="F147" s="39">
        <v>0.6</v>
      </c>
      <c r="G147" s="23">
        <f t="shared" si="15"/>
        <v>5.9999999999999995E-4</v>
      </c>
      <c r="H147" s="1">
        <v>0</v>
      </c>
      <c r="I147" s="23">
        <f t="shared" si="13"/>
        <v>0</v>
      </c>
      <c r="J147" s="23">
        <f t="shared" si="14"/>
        <v>5.9999999999999995E-4</v>
      </c>
    </row>
    <row r="148" spans="1:10" ht="24" x14ac:dyDescent="0.25">
      <c r="A148" s="18"/>
      <c r="B148" s="28" t="s">
        <v>80</v>
      </c>
      <c r="C148" s="27" t="s">
        <v>79</v>
      </c>
      <c r="D148" s="56" t="s">
        <v>3</v>
      </c>
      <c r="E148" s="35">
        <v>7</v>
      </c>
      <c r="F148" s="39">
        <v>1</v>
      </c>
      <c r="G148" s="23">
        <f t="shared" si="15"/>
        <v>1E-3</v>
      </c>
      <c r="H148" s="1">
        <v>0</v>
      </c>
      <c r="I148" s="23">
        <f t="shared" si="13"/>
        <v>0</v>
      </c>
      <c r="J148" s="23">
        <f t="shared" si="14"/>
        <v>1E-3</v>
      </c>
    </row>
    <row r="149" spans="1:10" ht="26.4" x14ac:dyDescent="0.25">
      <c r="A149" s="18"/>
      <c r="B149" s="28" t="s">
        <v>88</v>
      </c>
      <c r="C149" s="27" t="s">
        <v>87</v>
      </c>
      <c r="D149" s="20" t="s">
        <v>3</v>
      </c>
      <c r="E149" s="35">
        <v>7</v>
      </c>
      <c r="F149" s="39">
        <v>0.64</v>
      </c>
      <c r="G149" s="24">
        <f t="shared" si="15"/>
        <v>6.4000000000000005E-4</v>
      </c>
      <c r="H149" s="1">
        <v>0</v>
      </c>
      <c r="I149" s="23">
        <f t="shared" si="13"/>
        <v>0</v>
      </c>
      <c r="J149" s="24">
        <f t="shared" si="14"/>
        <v>6.4000000000000005E-4</v>
      </c>
    </row>
    <row r="150" spans="1:10" ht="24" x14ac:dyDescent="0.25">
      <c r="A150" s="18"/>
      <c r="B150" s="28" t="s">
        <v>114</v>
      </c>
      <c r="C150" s="27" t="s">
        <v>113</v>
      </c>
      <c r="D150" s="20" t="s">
        <v>3</v>
      </c>
      <c r="E150" s="35">
        <v>7</v>
      </c>
      <c r="F150" s="39">
        <v>0.76600000000000001</v>
      </c>
      <c r="G150" s="24">
        <f t="shared" si="15"/>
        <v>7.6599999999999997E-4</v>
      </c>
      <c r="H150" s="1">
        <v>0</v>
      </c>
      <c r="I150" s="23">
        <f t="shared" si="13"/>
        <v>0</v>
      </c>
      <c r="J150" s="24">
        <f t="shared" si="14"/>
        <v>7.6599999999999997E-4</v>
      </c>
    </row>
    <row r="151" spans="1:10" ht="36" x14ac:dyDescent="0.25">
      <c r="A151" s="18"/>
      <c r="B151" s="28" t="s">
        <v>123</v>
      </c>
      <c r="C151" s="27" t="s">
        <v>121</v>
      </c>
      <c r="D151" s="20" t="s">
        <v>3</v>
      </c>
      <c r="E151" s="35">
        <v>7</v>
      </c>
      <c r="F151" s="39">
        <v>0.7</v>
      </c>
      <c r="G151" s="23">
        <f t="shared" si="15"/>
        <v>6.9999999999999999E-4</v>
      </c>
      <c r="H151" s="1">
        <v>0</v>
      </c>
      <c r="I151" s="23">
        <f t="shared" si="13"/>
        <v>0</v>
      </c>
      <c r="J151" s="23">
        <f t="shared" si="14"/>
        <v>6.9999999999999999E-4</v>
      </c>
    </row>
    <row r="152" spans="1:10" ht="36" x14ac:dyDescent="0.25">
      <c r="A152" s="18"/>
      <c r="B152" s="28" t="s">
        <v>124</v>
      </c>
      <c r="C152" s="27"/>
      <c r="D152" s="20" t="s">
        <v>3</v>
      </c>
      <c r="E152" s="35">
        <v>7</v>
      </c>
      <c r="F152" s="39">
        <v>0.9</v>
      </c>
      <c r="G152" s="24">
        <f t="shared" si="15"/>
        <v>8.9999999999999998E-4</v>
      </c>
      <c r="H152" s="1">
        <v>0</v>
      </c>
      <c r="I152" s="23">
        <f t="shared" si="13"/>
        <v>0</v>
      </c>
      <c r="J152" s="23">
        <f t="shared" si="14"/>
        <v>8.9999999999999998E-4</v>
      </c>
    </row>
    <row r="153" spans="1:10" ht="31.5" customHeight="1" x14ac:dyDescent="0.25">
      <c r="A153" s="18"/>
      <c r="B153" s="28" t="s">
        <v>126</v>
      </c>
      <c r="C153" s="27" t="s">
        <v>125</v>
      </c>
      <c r="D153" s="20" t="s">
        <v>3</v>
      </c>
      <c r="E153" s="35">
        <v>7</v>
      </c>
      <c r="F153" s="39">
        <v>0.9</v>
      </c>
      <c r="G153" s="25">
        <f t="shared" si="15"/>
        <v>8.9999999999999998E-4</v>
      </c>
      <c r="H153" s="1">
        <v>0</v>
      </c>
      <c r="I153" s="23">
        <f t="shared" si="13"/>
        <v>0</v>
      </c>
      <c r="J153" s="23">
        <f t="shared" si="14"/>
        <v>8.9999999999999998E-4</v>
      </c>
    </row>
    <row r="154" spans="1:10" ht="24" x14ac:dyDescent="0.25">
      <c r="A154" s="18"/>
      <c r="B154" s="28" t="s">
        <v>128</v>
      </c>
      <c r="C154" s="27"/>
      <c r="D154" s="20" t="s">
        <v>3</v>
      </c>
      <c r="E154" s="35">
        <v>7</v>
      </c>
      <c r="F154" s="39">
        <v>0.6</v>
      </c>
      <c r="G154" s="23">
        <f t="shared" si="15"/>
        <v>5.9999999999999995E-4</v>
      </c>
      <c r="H154" s="1">
        <v>0</v>
      </c>
      <c r="I154" s="23">
        <f t="shared" si="13"/>
        <v>0</v>
      </c>
      <c r="J154" s="23">
        <f t="shared" si="14"/>
        <v>5.9999999999999995E-4</v>
      </c>
    </row>
    <row r="155" spans="1:10" ht="36" x14ac:dyDescent="0.25">
      <c r="A155" s="18"/>
      <c r="B155" s="28" t="s">
        <v>130</v>
      </c>
      <c r="C155" s="27" t="s">
        <v>129</v>
      </c>
      <c r="D155" s="20" t="s">
        <v>3</v>
      </c>
      <c r="E155" s="35">
        <v>7</v>
      </c>
      <c r="F155" s="39">
        <v>0.35</v>
      </c>
      <c r="G155" s="25">
        <f t="shared" si="15"/>
        <v>3.5E-4</v>
      </c>
      <c r="H155" s="1">
        <v>0</v>
      </c>
      <c r="I155" s="23">
        <f t="shared" si="13"/>
        <v>0</v>
      </c>
      <c r="J155" s="25">
        <f t="shared" si="14"/>
        <v>3.5E-4</v>
      </c>
    </row>
    <row r="156" spans="1:10" ht="24" x14ac:dyDescent="0.25">
      <c r="A156" s="18"/>
      <c r="B156" s="28" t="s">
        <v>145</v>
      </c>
      <c r="C156" s="27" t="s">
        <v>144</v>
      </c>
      <c r="D156" s="20" t="s">
        <v>3</v>
      </c>
      <c r="E156" s="35">
        <v>7</v>
      </c>
      <c r="F156" s="39">
        <v>1</v>
      </c>
      <c r="G156" s="24">
        <f t="shared" si="15"/>
        <v>1E-3</v>
      </c>
      <c r="H156" s="1">
        <v>0</v>
      </c>
      <c r="I156" s="23">
        <f t="shared" si="13"/>
        <v>0</v>
      </c>
      <c r="J156" s="23">
        <f t="shared" si="14"/>
        <v>1E-3</v>
      </c>
    </row>
    <row r="157" spans="1:10" ht="24" x14ac:dyDescent="0.25">
      <c r="A157" s="21"/>
      <c r="B157" s="28" t="s">
        <v>147</v>
      </c>
      <c r="C157" s="27" t="s">
        <v>146</v>
      </c>
      <c r="D157" s="20" t="s">
        <v>3</v>
      </c>
      <c r="E157" s="35">
        <v>7</v>
      </c>
      <c r="F157" s="39">
        <v>0.6</v>
      </c>
      <c r="G157" s="25">
        <f t="shared" si="15"/>
        <v>5.9999999999999995E-4</v>
      </c>
      <c r="H157" s="1">
        <v>0</v>
      </c>
      <c r="I157" s="23">
        <f t="shared" si="13"/>
        <v>0</v>
      </c>
      <c r="J157" s="25">
        <f t="shared" si="14"/>
        <v>5.9999999999999995E-4</v>
      </c>
    </row>
    <row r="158" spans="1:10" ht="26.4" x14ac:dyDescent="0.25">
      <c r="A158" s="21"/>
      <c r="B158" s="28" t="s">
        <v>150</v>
      </c>
      <c r="C158" s="27" t="s">
        <v>149</v>
      </c>
      <c r="D158" s="20" t="s">
        <v>245</v>
      </c>
      <c r="E158" s="35">
        <v>7</v>
      </c>
      <c r="F158" s="39">
        <v>0.80100000000000005</v>
      </c>
      <c r="G158" s="23">
        <f t="shared" si="15"/>
        <v>8.0100000000000006E-4</v>
      </c>
      <c r="H158" s="1">
        <v>0</v>
      </c>
      <c r="I158" s="23">
        <f t="shared" si="13"/>
        <v>0</v>
      </c>
      <c r="J158" s="23">
        <f t="shared" si="14"/>
        <v>8.0100000000000006E-4</v>
      </c>
    </row>
    <row r="159" spans="1:10" ht="43.2" customHeight="1" x14ac:dyDescent="0.25">
      <c r="A159" s="18"/>
      <c r="B159" s="28" t="s">
        <v>141</v>
      </c>
      <c r="C159" s="27" t="s">
        <v>151</v>
      </c>
      <c r="D159" s="20" t="s">
        <v>3</v>
      </c>
      <c r="E159" s="35">
        <v>7</v>
      </c>
      <c r="F159" s="39">
        <v>0.7</v>
      </c>
      <c r="G159" s="23">
        <f t="shared" si="15"/>
        <v>6.9999999999999999E-4</v>
      </c>
      <c r="H159" s="1">
        <v>0</v>
      </c>
      <c r="I159" s="23">
        <f t="shared" si="13"/>
        <v>0</v>
      </c>
      <c r="J159" s="23">
        <f t="shared" si="14"/>
        <v>6.9999999999999999E-4</v>
      </c>
    </row>
    <row r="160" spans="1:10" ht="24" x14ac:dyDescent="0.25">
      <c r="A160" s="18"/>
      <c r="B160" s="28" t="s">
        <v>158</v>
      </c>
      <c r="C160" s="27" t="s">
        <v>157</v>
      </c>
      <c r="D160" s="20" t="s">
        <v>3</v>
      </c>
      <c r="E160" s="35">
        <v>7</v>
      </c>
      <c r="F160" s="39">
        <v>1.304</v>
      </c>
      <c r="G160" s="23">
        <f t="shared" si="15"/>
        <v>1.304E-3</v>
      </c>
      <c r="H160" s="1">
        <v>0</v>
      </c>
      <c r="I160" s="23">
        <f t="shared" si="13"/>
        <v>0</v>
      </c>
      <c r="J160" s="23">
        <f t="shared" si="14"/>
        <v>1.304E-3</v>
      </c>
    </row>
    <row r="161" spans="1:10" ht="24" x14ac:dyDescent="0.25">
      <c r="A161" s="18"/>
      <c r="B161" s="28" t="s">
        <v>162</v>
      </c>
      <c r="C161" s="27" t="s">
        <v>161</v>
      </c>
      <c r="D161" s="20" t="s">
        <v>3</v>
      </c>
      <c r="E161" s="35">
        <v>7</v>
      </c>
      <c r="F161" s="39">
        <v>0.56999999999999995</v>
      </c>
      <c r="G161" s="23">
        <f t="shared" si="15"/>
        <v>5.6999999999999998E-4</v>
      </c>
      <c r="H161" s="1">
        <v>0</v>
      </c>
      <c r="I161" s="23">
        <f t="shared" si="13"/>
        <v>0</v>
      </c>
      <c r="J161" s="23">
        <f t="shared" si="14"/>
        <v>5.6999999999999998E-4</v>
      </c>
    </row>
    <row r="162" spans="1:10" ht="24" x14ac:dyDescent="0.25">
      <c r="A162" s="18"/>
      <c r="B162" s="28" t="s">
        <v>154</v>
      </c>
      <c r="C162" s="27" t="s">
        <v>169</v>
      </c>
      <c r="D162" s="20" t="s">
        <v>3</v>
      </c>
      <c r="E162" s="35">
        <v>7</v>
      </c>
      <c r="F162" s="39">
        <v>1.2</v>
      </c>
      <c r="G162" s="24">
        <f t="shared" si="15"/>
        <v>1.1999999999999999E-3</v>
      </c>
      <c r="H162" s="1">
        <v>0</v>
      </c>
      <c r="I162" s="23">
        <f t="shared" si="13"/>
        <v>0</v>
      </c>
      <c r="J162" s="23">
        <f t="shared" si="14"/>
        <v>1.1999999999999999E-3</v>
      </c>
    </row>
    <row r="163" spans="1:10" ht="24" x14ac:dyDescent="0.25">
      <c r="A163" s="18"/>
      <c r="B163" s="28" t="s">
        <v>177</v>
      </c>
      <c r="C163" s="27" t="s">
        <v>176</v>
      </c>
      <c r="D163" s="20" t="s">
        <v>3</v>
      </c>
      <c r="E163" s="35">
        <v>7</v>
      </c>
      <c r="F163" s="39">
        <v>0.71</v>
      </c>
      <c r="G163" s="23">
        <f t="shared" si="15"/>
        <v>7.0999999999999991E-4</v>
      </c>
      <c r="H163" s="1">
        <v>0</v>
      </c>
      <c r="I163" s="23">
        <f t="shared" si="13"/>
        <v>0</v>
      </c>
      <c r="J163" s="23">
        <f t="shared" si="14"/>
        <v>7.0999999999999991E-4</v>
      </c>
    </row>
    <row r="164" spans="1:10" ht="24" x14ac:dyDescent="0.25">
      <c r="A164" s="18"/>
      <c r="B164" s="28" t="s">
        <v>179</v>
      </c>
      <c r="C164" s="27" t="s">
        <v>178</v>
      </c>
      <c r="D164" s="20" t="s">
        <v>3</v>
      </c>
      <c r="E164" s="35">
        <v>7</v>
      </c>
      <c r="F164" s="39">
        <v>0.9</v>
      </c>
      <c r="G164" s="23">
        <f t="shared" si="15"/>
        <v>8.9999999999999998E-4</v>
      </c>
      <c r="H164" s="1">
        <v>0</v>
      </c>
      <c r="I164" s="23">
        <f t="shared" si="13"/>
        <v>0</v>
      </c>
      <c r="J164" s="23">
        <f t="shared" si="14"/>
        <v>8.9999999999999998E-4</v>
      </c>
    </row>
    <row r="165" spans="1:10" ht="24" x14ac:dyDescent="0.25">
      <c r="A165" s="18"/>
      <c r="B165" s="28" t="s">
        <v>155</v>
      </c>
      <c r="C165" s="27" t="s">
        <v>182</v>
      </c>
      <c r="D165" s="20" t="s">
        <v>3</v>
      </c>
      <c r="E165" s="35">
        <v>7</v>
      </c>
      <c r="F165" s="39">
        <v>0.6</v>
      </c>
      <c r="G165" s="23">
        <f t="shared" si="15"/>
        <v>5.9999999999999995E-4</v>
      </c>
      <c r="H165" s="1">
        <v>0</v>
      </c>
      <c r="I165" s="23">
        <f t="shared" si="13"/>
        <v>0</v>
      </c>
      <c r="J165" s="23">
        <f t="shared" si="14"/>
        <v>5.9999999999999995E-4</v>
      </c>
    </row>
    <row r="166" spans="1:10" ht="36" x14ac:dyDescent="0.25">
      <c r="A166" s="18"/>
      <c r="B166" s="28" t="s">
        <v>184</v>
      </c>
      <c r="C166" s="27" t="s">
        <v>183</v>
      </c>
      <c r="D166" s="20" t="s">
        <v>3</v>
      </c>
      <c r="E166" s="35">
        <v>7</v>
      </c>
      <c r="F166" s="39">
        <v>0.6</v>
      </c>
      <c r="G166" s="23">
        <f t="shared" si="15"/>
        <v>5.9999999999999995E-4</v>
      </c>
      <c r="H166" s="37">
        <v>0</v>
      </c>
      <c r="I166" s="23">
        <f t="shared" si="13"/>
        <v>0</v>
      </c>
      <c r="J166" s="23">
        <f t="shared" si="14"/>
        <v>5.9999999999999995E-4</v>
      </c>
    </row>
    <row r="167" spans="1:10" ht="24" x14ac:dyDescent="0.25">
      <c r="A167" s="18"/>
      <c r="B167" s="28" t="s">
        <v>188</v>
      </c>
      <c r="C167" s="27" t="s">
        <v>187</v>
      </c>
      <c r="D167" s="20" t="s">
        <v>3</v>
      </c>
      <c r="E167" s="35">
        <v>7</v>
      </c>
      <c r="F167" s="39">
        <v>0.8</v>
      </c>
      <c r="G167" s="23">
        <f t="shared" si="15"/>
        <v>8.0000000000000004E-4</v>
      </c>
      <c r="H167" s="1">
        <v>0</v>
      </c>
      <c r="I167" s="23">
        <f t="shared" si="13"/>
        <v>0</v>
      </c>
      <c r="J167" s="23">
        <f t="shared" si="14"/>
        <v>8.0000000000000004E-4</v>
      </c>
    </row>
    <row r="168" spans="1:10" ht="24" x14ac:dyDescent="0.25">
      <c r="A168" s="18"/>
      <c r="B168" s="28" t="s">
        <v>192</v>
      </c>
      <c r="C168" s="27" t="s">
        <v>191</v>
      </c>
      <c r="D168" s="20" t="s">
        <v>3</v>
      </c>
      <c r="E168" s="35">
        <v>7</v>
      </c>
      <c r="F168" s="39">
        <v>0.9</v>
      </c>
      <c r="G168" s="24">
        <f t="shared" si="15"/>
        <v>8.9999999999999998E-4</v>
      </c>
      <c r="H168" s="1">
        <v>0</v>
      </c>
      <c r="I168" s="23">
        <f t="shared" si="13"/>
        <v>0</v>
      </c>
      <c r="J168" s="23">
        <f t="shared" si="14"/>
        <v>8.9999999999999998E-4</v>
      </c>
    </row>
    <row r="169" spans="1:10" ht="24" x14ac:dyDescent="0.25">
      <c r="A169" s="18"/>
      <c r="B169" s="28" t="s">
        <v>196</v>
      </c>
      <c r="C169" s="27" t="s">
        <v>195</v>
      </c>
      <c r="D169" s="20" t="s">
        <v>3</v>
      </c>
      <c r="E169" s="35">
        <v>7</v>
      </c>
      <c r="F169" s="39">
        <v>0.8</v>
      </c>
      <c r="G169" s="23">
        <f t="shared" si="15"/>
        <v>8.0000000000000004E-4</v>
      </c>
      <c r="H169" s="1">
        <v>0</v>
      </c>
      <c r="I169" s="23">
        <f t="shared" si="13"/>
        <v>0</v>
      </c>
      <c r="J169" s="23">
        <f t="shared" si="14"/>
        <v>8.0000000000000004E-4</v>
      </c>
    </row>
    <row r="170" spans="1:10" ht="24" x14ac:dyDescent="0.25">
      <c r="A170" s="18"/>
      <c r="B170" s="28" t="s">
        <v>198</v>
      </c>
      <c r="C170" s="27" t="s">
        <v>197</v>
      </c>
      <c r="D170" s="20" t="s">
        <v>3</v>
      </c>
      <c r="E170" s="35">
        <v>7</v>
      </c>
      <c r="F170" s="39">
        <v>0.05</v>
      </c>
      <c r="G170" s="23">
        <f t="shared" si="15"/>
        <v>5.0000000000000002E-5</v>
      </c>
      <c r="H170" s="1">
        <v>0</v>
      </c>
      <c r="I170" s="23">
        <f t="shared" si="13"/>
        <v>0</v>
      </c>
      <c r="J170" s="23">
        <f t="shared" si="14"/>
        <v>5.0000000000000002E-5</v>
      </c>
    </row>
    <row r="171" spans="1:10" ht="36" x14ac:dyDescent="0.25">
      <c r="A171" s="21"/>
      <c r="B171" s="28" t="s">
        <v>200</v>
      </c>
      <c r="C171" s="27" t="s">
        <v>199</v>
      </c>
      <c r="D171" s="20" t="s">
        <v>3</v>
      </c>
      <c r="E171" s="35">
        <v>7</v>
      </c>
      <c r="F171" s="39">
        <v>0.5</v>
      </c>
      <c r="G171" s="23">
        <f t="shared" si="15"/>
        <v>5.0000000000000001E-4</v>
      </c>
      <c r="H171" s="1">
        <v>0</v>
      </c>
      <c r="I171" s="23">
        <f t="shared" si="13"/>
        <v>0</v>
      </c>
      <c r="J171" s="23">
        <f t="shared" si="14"/>
        <v>5.0000000000000001E-4</v>
      </c>
    </row>
    <row r="172" spans="1:10" ht="26.4" x14ac:dyDescent="0.25">
      <c r="A172" s="18"/>
      <c r="B172" s="28" t="s">
        <v>204</v>
      </c>
      <c r="C172" s="27" t="s">
        <v>203</v>
      </c>
      <c r="D172" s="20" t="s">
        <v>3</v>
      </c>
      <c r="E172" s="35">
        <v>7</v>
      </c>
      <c r="F172" s="39">
        <v>1.25</v>
      </c>
      <c r="G172" s="23">
        <f t="shared" si="15"/>
        <v>1.25E-3</v>
      </c>
      <c r="H172" s="1">
        <v>0</v>
      </c>
      <c r="I172" s="23">
        <f t="shared" si="13"/>
        <v>0</v>
      </c>
      <c r="J172" s="23">
        <f t="shared" si="14"/>
        <v>1.25E-3</v>
      </c>
    </row>
    <row r="173" spans="1:10" ht="24" x14ac:dyDescent="0.25">
      <c r="A173" s="18"/>
      <c r="B173" s="28" t="s">
        <v>209</v>
      </c>
      <c r="C173" s="27" t="s">
        <v>208</v>
      </c>
      <c r="D173" s="20" t="s">
        <v>3</v>
      </c>
      <c r="E173" s="35">
        <v>7</v>
      </c>
      <c r="F173" s="39">
        <v>1.7</v>
      </c>
      <c r="G173" s="23">
        <f t="shared" ref="G173:G198" si="16">F173/1000</f>
        <v>1.6999999999999999E-3</v>
      </c>
      <c r="H173" s="1">
        <v>0</v>
      </c>
      <c r="I173" s="23">
        <f t="shared" si="13"/>
        <v>0</v>
      </c>
      <c r="J173" s="23">
        <f t="shared" si="14"/>
        <v>1.6999999999999999E-3</v>
      </c>
    </row>
    <row r="174" spans="1:10" ht="24" x14ac:dyDescent="0.25">
      <c r="A174" s="18"/>
      <c r="B174" s="28" t="s">
        <v>210</v>
      </c>
      <c r="C174" s="27"/>
      <c r="D174" s="20" t="s">
        <v>3</v>
      </c>
      <c r="E174" s="35">
        <v>7</v>
      </c>
      <c r="F174" s="39">
        <v>0.8</v>
      </c>
      <c r="G174" s="23">
        <f t="shared" si="16"/>
        <v>8.0000000000000004E-4</v>
      </c>
      <c r="H174" s="1">
        <v>0</v>
      </c>
      <c r="I174" s="23">
        <f t="shared" si="13"/>
        <v>0</v>
      </c>
      <c r="J174" s="23">
        <f t="shared" si="14"/>
        <v>8.0000000000000004E-4</v>
      </c>
    </row>
    <row r="175" spans="1:10" ht="36" x14ac:dyDescent="0.25">
      <c r="A175" s="18"/>
      <c r="B175" s="28" t="s">
        <v>212</v>
      </c>
      <c r="C175" s="27" t="s">
        <v>211</v>
      </c>
      <c r="D175" s="20" t="s">
        <v>3</v>
      </c>
      <c r="E175" s="35">
        <v>7</v>
      </c>
      <c r="F175" s="39">
        <v>0.4</v>
      </c>
      <c r="G175" s="23">
        <f t="shared" si="16"/>
        <v>4.0000000000000002E-4</v>
      </c>
      <c r="H175" s="1">
        <v>0</v>
      </c>
      <c r="I175" s="23">
        <f t="shared" si="13"/>
        <v>0</v>
      </c>
      <c r="J175" s="23">
        <f t="shared" si="14"/>
        <v>4.0000000000000002E-4</v>
      </c>
    </row>
    <row r="176" spans="1:10" ht="24" x14ac:dyDescent="0.25">
      <c r="A176" s="18"/>
      <c r="B176" s="28" t="s">
        <v>214</v>
      </c>
      <c r="C176" s="27" t="s">
        <v>213</v>
      </c>
      <c r="D176" s="20" t="s">
        <v>3</v>
      </c>
      <c r="E176" s="35">
        <v>7</v>
      </c>
      <c r="F176" s="39">
        <v>0.4</v>
      </c>
      <c r="G176" s="24">
        <f t="shared" si="16"/>
        <v>4.0000000000000002E-4</v>
      </c>
      <c r="H176" s="1">
        <v>0</v>
      </c>
      <c r="I176" s="23">
        <f t="shared" si="13"/>
        <v>0</v>
      </c>
      <c r="J176" s="23">
        <f t="shared" si="14"/>
        <v>4.0000000000000002E-4</v>
      </c>
    </row>
    <row r="177" spans="1:10" ht="31.95" customHeight="1" x14ac:dyDescent="0.25">
      <c r="A177" s="18"/>
      <c r="B177" s="28" t="s">
        <v>218</v>
      </c>
      <c r="C177" s="27" t="s">
        <v>217</v>
      </c>
      <c r="D177" s="20" t="s">
        <v>3</v>
      </c>
      <c r="E177" s="35">
        <v>7</v>
      </c>
      <c r="F177" s="39">
        <v>0.3</v>
      </c>
      <c r="G177" s="24">
        <f t="shared" si="16"/>
        <v>2.9999999999999997E-4</v>
      </c>
      <c r="H177" s="1">
        <v>0</v>
      </c>
      <c r="I177" s="23">
        <f t="shared" si="13"/>
        <v>0</v>
      </c>
      <c r="J177" s="23">
        <f t="shared" si="14"/>
        <v>2.9999999999999997E-4</v>
      </c>
    </row>
    <row r="178" spans="1:10" ht="31.95" customHeight="1" x14ac:dyDescent="0.25">
      <c r="A178" s="18"/>
      <c r="B178" s="28" t="s">
        <v>228</v>
      </c>
      <c r="C178" s="27" t="s">
        <v>227</v>
      </c>
      <c r="D178" s="20" t="s">
        <v>3</v>
      </c>
      <c r="E178" s="35">
        <v>7</v>
      </c>
      <c r="F178" s="39">
        <v>0.5</v>
      </c>
      <c r="G178" s="24">
        <f t="shared" si="16"/>
        <v>5.0000000000000001E-4</v>
      </c>
      <c r="H178" s="1">
        <v>0</v>
      </c>
      <c r="I178" s="23">
        <f t="shared" ref="I178" si="17">H178/1000</f>
        <v>0</v>
      </c>
      <c r="J178" s="23">
        <f t="shared" ref="J178:J179" si="18">G178-I178</f>
        <v>5.0000000000000001E-4</v>
      </c>
    </row>
    <row r="179" spans="1:10" ht="31.95" customHeight="1" x14ac:dyDescent="0.25">
      <c r="A179" s="18"/>
      <c r="B179" s="28" t="s">
        <v>232</v>
      </c>
      <c r="C179" s="27" t="s">
        <v>231</v>
      </c>
      <c r="D179" s="20" t="s">
        <v>3</v>
      </c>
      <c r="E179" s="35">
        <v>7</v>
      </c>
      <c r="F179" s="39">
        <v>0.5</v>
      </c>
      <c r="G179" s="25">
        <f t="shared" si="16"/>
        <v>5.0000000000000001E-4</v>
      </c>
      <c r="H179" s="1"/>
      <c r="I179" s="23">
        <v>0</v>
      </c>
      <c r="J179" s="23">
        <f t="shared" si="18"/>
        <v>5.0000000000000001E-4</v>
      </c>
    </row>
    <row r="180" spans="1:10" ht="41.25" customHeight="1" x14ac:dyDescent="0.25">
      <c r="A180" s="18"/>
      <c r="B180" s="28" t="s">
        <v>282</v>
      </c>
      <c r="C180" s="27" t="s">
        <v>235</v>
      </c>
      <c r="D180" s="20" t="s">
        <v>3</v>
      </c>
      <c r="E180" s="35">
        <v>7</v>
      </c>
      <c r="F180" s="39">
        <v>0.7</v>
      </c>
      <c r="G180" s="23">
        <f t="shared" si="16"/>
        <v>6.9999999999999999E-4</v>
      </c>
      <c r="H180" s="1">
        <v>0</v>
      </c>
      <c r="I180" s="23">
        <f t="shared" si="13"/>
        <v>0</v>
      </c>
      <c r="J180" s="23">
        <f t="shared" si="14"/>
        <v>6.9999999999999999E-4</v>
      </c>
    </row>
    <row r="181" spans="1:10" ht="36" x14ac:dyDescent="0.25">
      <c r="A181" s="18"/>
      <c r="B181" s="28" t="s">
        <v>237</v>
      </c>
      <c r="C181" s="27" t="s">
        <v>236</v>
      </c>
      <c r="D181" s="20" t="s">
        <v>3</v>
      </c>
      <c r="E181" s="35">
        <v>7</v>
      </c>
      <c r="F181" s="39">
        <v>1</v>
      </c>
      <c r="G181" s="23">
        <f t="shared" si="16"/>
        <v>1E-3</v>
      </c>
      <c r="H181" s="1">
        <v>0</v>
      </c>
      <c r="I181" s="23">
        <f t="shared" si="13"/>
        <v>0</v>
      </c>
      <c r="J181" s="23">
        <f t="shared" si="14"/>
        <v>1E-3</v>
      </c>
    </row>
    <row r="182" spans="1:10" ht="39.6" x14ac:dyDescent="0.25">
      <c r="A182" s="18"/>
      <c r="B182" s="28" t="s">
        <v>296</v>
      </c>
      <c r="C182" s="27" t="s">
        <v>324</v>
      </c>
      <c r="E182" s="35">
        <v>7</v>
      </c>
      <c r="F182" s="39">
        <v>5.1999999999999998E-2</v>
      </c>
      <c r="G182" s="24">
        <f t="shared" si="16"/>
        <v>5.1999999999999997E-5</v>
      </c>
      <c r="H182" s="3">
        <v>0</v>
      </c>
      <c r="I182" s="23">
        <f t="shared" si="13"/>
        <v>0</v>
      </c>
      <c r="J182" s="23">
        <f t="shared" si="14"/>
        <v>5.1999999999999997E-5</v>
      </c>
    </row>
    <row r="183" spans="1:10" ht="24" x14ac:dyDescent="0.25">
      <c r="A183" s="18"/>
      <c r="B183" s="28" t="s">
        <v>8</v>
      </c>
      <c r="C183" s="27" t="s">
        <v>325</v>
      </c>
      <c r="D183" s="57"/>
      <c r="E183" s="35">
        <v>7</v>
      </c>
      <c r="F183" s="39">
        <v>1.24</v>
      </c>
      <c r="G183" s="23">
        <f t="shared" si="16"/>
        <v>1.24E-3</v>
      </c>
      <c r="H183" s="3">
        <v>0</v>
      </c>
      <c r="I183" s="23">
        <f t="shared" ref="I183:I198" si="19">H183/1000</f>
        <v>0</v>
      </c>
      <c r="J183" s="23">
        <f t="shared" ref="J183:J198" si="20">G183-I183</f>
        <v>1.24E-3</v>
      </c>
    </row>
    <row r="184" spans="1:10" ht="24" x14ac:dyDescent="0.25">
      <c r="A184" s="18"/>
      <c r="B184" s="28" t="s">
        <v>242</v>
      </c>
      <c r="C184" s="27" t="s">
        <v>241</v>
      </c>
      <c r="E184" s="35">
        <v>7</v>
      </c>
      <c r="F184" s="39">
        <v>0.1</v>
      </c>
      <c r="G184" s="24">
        <f t="shared" si="16"/>
        <v>1E-4</v>
      </c>
      <c r="H184" s="3">
        <v>0</v>
      </c>
      <c r="I184" s="23">
        <f t="shared" si="19"/>
        <v>0</v>
      </c>
      <c r="J184" s="23">
        <f t="shared" si="20"/>
        <v>1E-4</v>
      </c>
    </row>
    <row r="185" spans="1:10" ht="24" x14ac:dyDescent="0.25">
      <c r="A185" s="18"/>
      <c r="B185" s="28" t="s">
        <v>283</v>
      </c>
      <c r="C185" s="27" t="s">
        <v>270</v>
      </c>
      <c r="E185" s="35">
        <v>7</v>
      </c>
      <c r="F185" s="39">
        <v>0.9</v>
      </c>
      <c r="G185" s="23">
        <f t="shared" si="16"/>
        <v>8.9999999999999998E-4</v>
      </c>
      <c r="H185" s="3">
        <v>0</v>
      </c>
      <c r="I185" s="23">
        <f t="shared" si="19"/>
        <v>0</v>
      </c>
      <c r="J185" s="23">
        <f t="shared" si="20"/>
        <v>8.9999999999999998E-4</v>
      </c>
    </row>
    <row r="186" spans="1:10" ht="24" x14ac:dyDescent="0.25">
      <c r="A186" s="18"/>
      <c r="B186" s="28" t="s">
        <v>283</v>
      </c>
      <c r="C186" s="27"/>
      <c r="E186" s="35">
        <v>7</v>
      </c>
      <c r="F186" s="39">
        <v>0.14799999999999999</v>
      </c>
      <c r="G186" s="24">
        <f t="shared" si="16"/>
        <v>1.4799999999999999E-4</v>
      </c>
      <c r="H186" s="3">
        <v>0</v>
      </c>
      <c r="I186" s="23">
        <f t="shared" si="19"/>
        <v>0</v>
      </c>
      <c r="J186" s="23">
        <f t="shared" si="20"/>
        <v>1.4799999999999999E-4</v>
      </c>
    </row>
    <row r="187" spans="1:10" ht="36" x14ac:dyDescent="0.25">
      <c r="A187" s="18"/>
      <c r="B187" s="28" t="s">
        <v>297</v>
      </c>
      <c r="C187" s="27" t="s">
        <v>326</v>
      </c>
      <c r="E187" s="35">
        <v>7</v>
      </c>
      <c r="F187" s="39">
        <v>0.6</v>
      </c>
      <c r="G187" s="24">
        <f t="shared" si="16"/>
        <v>5.9999999999999995E-4</v>
      </c>
      <c r="H187" s="3">
        <v>0</v>
      </c>
      <c r="I187" s="23">
        <f t="shared" si="19"/>
        <v>0</v>
      </c>
      <c r="J187" s="23">
        <f t="shared" si="20"/>
        <v>5.9999999999999995E-4</v>
      </c>
    </row>
    <row r="188" spans="1:10" ht="24" x14ac:dyDescent="0.25">
      <c r="A188" s="18"/>
      <c r="B188" s="28" t="s">
        <v>216</v>
      </c>
      <c r="C188" s="27" t="s">
        <v>327</v>
      </c>
      <c r="E188" s="35">
        <v>7</v>
      </c>
      <c r="F188" s="39">
        <v>1</v>
      </c>
      <c r="G188" s="23">
        <f t="shared" si="16"/>
        <v>1E-3</v>
      </c>
      <c r="H188" s="3">
        <v>0</v>
      </c>
      <c r="I188" s="23">
        <f t="shared" si="19"/>
        <v>0</v>
      </c>
      <c r="J188" s="23">
        <f t="shared" si="20"/>
        <v>1E-3</v>
      </c>
    </row>
    <row r="189" spans="1:10" ht="36" x14ac:dyDescent="0.25">
      <c r="A189" s="18"/>
      <c r="B189" s="28" t="s">
        <v>298</v>
      </c>
      <c r="C189" s="27" t="s">
        <v>328</v>
      </c>
      <c r="E189" s="35">
        <v>7</v>
      </c>
      <c r="F189" s="39">
        <v>0.65</v>
      </c>
      <c r="G189" s="25">
        <f t="shared" si="16"/>
        <v>6.4999999999999997E-4</v>
      </c>
      <c r="H189" s="3">
        <v>0</v>
      </c>
      <c r="I189" s="23">
        <f t="shared" si="19"/>
        <v>0</v>
      </c>
      <c r="J189" s="23">
        <f t="shared" si="20"/>
        <v>6.4999999999999997E-4</v>
      </c>
    </row>
    <row r="190" spans="1:10" ht="24" x14ac:dyDescent="0.25">
      <c r="A190" s="18"/>
      <c r="B190" s="28" t="s">
        <v>299</v>
      </c>
      <c r="C190" s="27" t="s">
        <v>329</v>
      </c>
      <c r="E190" s="35">
        <v>7</v>
      </c>
      <c r="F190" s="39">
        <v>0.82399999999999995</v>
      </c>
      <c r="G190" s="23">
        <f t="shared" si="16"/>
        <v>8.2399999999999997E-4</v>
      </c>
      <c r="H190" s="3">
        <v>0</v>
      </c>
      <c r="I190" s="23">
        <f t="shared" si="19"/>
        <v>0</v>
      </c>
      <c r="J190" s="23">
        <f t="shared" si="20"/>
        <v>8.2399999999999997E-4</v>
      </c>
    </row>
    <row r="191" spans="1:10" ht="24" x14ac:dyDescent="0.25">
      <c r="A191" s="18"/>
      <c r="B191" s="28" t="s">
        <v>59</v>
      </c>
      <c r="C191" s="27" t="s">
        <v>330</v>
      </c>
      <c r="E191" s="35">
        <v>7</v>
      </c>
      <c r="F191" s="39">
        <v>0.26</v>
      </c>
      <c r="G191" s="23">
        <f t="shared" si="16"/>
        <v>2.6000000000000003E-4</v>
      </c>
      <c r="H191" s="3">
        <v>0</v>
      </c>
      <c r="I191" s="23">
        <f t="shared" si="19"/>
        <v>0</v>
      </c>
      <c r="J191" s="23">
        <f t="shared" si="20"/>
        <v>2.6000000000000003E-4</v>
      </c>
    </row>
    <row r="192" spans="1:10" ht="24" x14ac:dyDescent="0.25">
      <c r="A192" s="18"/>
      <c r="B192" s="28" t="s">
        <v>300</v>
      </c>
      <c r="C192" s="27" t="s">
        <v>331</v>
      </c>
      <c r="E192" s="35">
        <v>7</v>
      </c>
      <c r="F192" s="39">
        <v>0.5</v>
      </c>
      <c r="G192" s="24">
        <f t="shared" si="16"/>
        <v>5.0000000000000001E-4</v>
      </c>
      <c r="H192" s="3">
        <v>0</v>
      </c>
      <c r="I192" s="23">
        <f t="shared" si="19"/>
        <v>0</v>
      </c>
      <c r="J192" s="23">
        <f t="shared" si="20"/>
        <v>5.0000000000000001E-4</v>
      </c>
    </row>
    <row r="193" spans="1:10" ht="24" x14ac:dyDescent="0.25">
      <c r="A193" s="18"/>
      <c r="B193" s="28" t="s">
        <v>301</v>
      </c>
      <c r="C193" s="27" t="s">
        <v>332</v>
      </c>
      <c r="E193" s="35">
        <v>7</v>
      </c>
      <c r="F193" s="39">
        <v>0.45800000000000002</v>
      </c>
      <c r="G193" s="25">
        <f t="shared" si="16"/>
        <v>4.5800000000000002E-4</v>
      </c>
      <c r="H193" s="3">
        <v>0</v>
      </c>
      <c r="I193" s="23">
        <f t="shared" si="19"/>
        <v>0</v>
      </c>
      <c r="J193" s="23">
        <f t="shared" si="20"/>
        <v>4.5800000000000002E-4</v>
      </c>
    </row>
    <row r="194" spans="1:10" ht="24" x14ac:dyDescent="0.25">
      <c r="A194" s="18"/>
      <c r="B194" s="28" t="s">
        <v>340</v>
      </c>
      <c r="C194" s="27" t="s">
        <v>338</v>
      </c>
      <c r="E194" s="35">
        <v>7</v>
      </c>
      <c r="F194" s="39">
        <v>0.70199999999999996</v>
      </c>
      <c r="G194" s="25">
        <f t="shared" si="16"/>
        <v>7.0199999999999993E-4</v>
      </c>
      <c r="H194" s="3">
        <v>0</v>
      </c>
      <c r="I194" s="23">
        <f t="shared" ref="I194:I196" si="21">H194/1000</f>
        <v>0</v>
      </c>
      <c r="J194" s="25">
        <f t="shared" ref="J194:J196" si="22">G194-I194</f>
        <v>7.0199999999999993E-4</v>
      </c>
    </row>
    <row r="195" spans="1:10" ht="24" x14ac:dyDescent="0.25">
      <c r="A195" s="18"/>
      <c r="B195" s="28" t="s">
        <v>109</v>
      </c>
      <c r="C195" s="27" t="s">
        <v>339</v>
      </c>
      <c r="E195" s="35">
        <v>7</v>
      </c>
      <c r="F195" s="39">
        <v>1.5</v>
      </c>
      <c r="G195" s="23">
        <f t="shared" si="16"/>
        <v>1.5E-3</v>
      </c>
      <c r="H195" s="3">
        <v>0</v>
      </c>
      <c r="I195" s="23">
        <f t="shared" si="21"/>
        <v>0</v>
      </c>
      <c r="J195" s="23">
        <f t="shared" si="22"/>
        <v>1.5E-3</v>
      </c>
    </row>
    <row r="196" spans="1:10" ht="40.5" customHeight="1" x14ac:dyDescent="0.25">
      <c r="A196" s="18"/>
      <c r="B196" s="28" t="s">
        <v>127</v>
      </c>
      <c r="C196" s="27" t="s">
        <v>341</v>
      </c>
      <c r="E196" s="35">
        <v>7</v>
      </c>
      <c r="F196" s="39">
        <v>0.8</v>
      </c>
      <c r="G196" s="25">
        <f t="shared" si="16"/>
        <v>8.0000000000000004E-4</v>
      </c>
      <c r="H196" s="3">
        <v>0</v>
      </c>
      <c r="I196" s="23">
        <f t="shared" si="21"/>
        <v>0</v>
      </c>
      <c r="J196" s="25">
        <f t="shared" si="22"/>
        <v>8.0000000000000004E-4</v>
      </c>
    </row>
    <row r="197" spans="1:10" ht="24" x14ac:dyDescent="0.25">
      <c r="A197" s="18"/>
      <c r="B197" s="28" t="s">
        <v>246</v>
      </c>
      <c r="C197" s="28" t="s">
        <v>246</v>
      </c>
      <c r="E197" s="35">
        <v>8</v>
      </c>
      <c r="F197" s="39">
        <v>234.68899999999999</v>
      </c>
      <c r="G197" s="23">
        <f t="shared" si="16"/>
        <v>0.23468899999999998</v>
      </c>
      <c r="H197" s="3">
        <v>0</v>
      </c>
      <c r="I197" s="23">
        <f t="shared" si="19"/>
        <v>0</v>
      </c>
      <c r="J197" s="23">
        <f t="shared" si="20"/>
        <v>0.23468899999999998</v>
      </c>
    </row>
    <row r="198" spans="1:10" ht="24" x14ac:dyDescent="0.25">
      <c r="A198" s="18"/>
      <c r="B198" s="32" t="s">
        <v>247</v>
      </c>
      <c r="C198" s="32" t="s">
        <v>247</v>
      </c>
      <c r="E198" s="36">
        <v>8</v>
      </c>
      <c r="F198" s="39">
        <v>820.85799999999995</v>
      </c>
      <c r="G198" s="33">
        <f t="shared" si="16"/>
        <v>0.82085799999999998</v>
      </c>
      <c r="H198" s="3">
        <v>0</v>
      </c>
      <c r="I198" s="33">
        <f t="shared" si="19"/>
        <v>0</v>
      </c>
      <c r="J198" s="33">
        <f t="shared" si="20"/>
        <v>0.82085799999999998</v>
      </c>
    </row>
    <row r="199" spans="1:10" x14ac:dyDescent="0.25">
      <c r="A199" s="18"/>
      <c r="B199" s="22" t="s">
        <v>284</v>
      </c>
      <c r="C199" s="22"/>
      <c r="D199" s="58"/>
      <c r="E199" s="22"/>
      <c r="F199" s="34">
        <f>SUM(F15:F198)</f>
        <v>11269.879999999994</v>
      </c>
      <c r="G199" s="34">
        <f>SUM(G15:G198)</f>
        <v>11.269790000000011</v>
      </c>
      <c r="H199" s="34">
        <f t="shared" ref="H199:J199" si="23">SUM(H15:H198)</f>
        <v>0</v>
      </c>
      <c r="I199" s="34">
        <f t="shared" si="23"/>
        <v>0</v>
      </c>
      <c r="J199" s="34">
        <f t="shared" si="23"/>
        <v>11.269790000000011</v>
      </c>
    </row>
    <row r="202" spans="1:10" x14ac:dyDescent="0.25">
      <c r="A202" s="5" t="s">
        <v>348</v>
      </c>
      <c r="E202" s="5" t="s">
        <v>349</v>
      </c>
    </row>
  </sheetData>
  <mergeCells count="17">
    <mergeCell ref="H12:H13"/>
    <mergeCell ref="A12:A13"/>
    <mergeCell ref="B12:B13"/>
    <mergeCell ref="B51:B52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2022-11-09T06:11:33Z</cp:lastPrinted>
  <dcterms:created xsi:type="dcterms:W3CDTF">2020-02-05T13:06:01Z</dcterms:created>
  <dcterms:modified xsi:type="dcterms:W3CDTF">2022-11-09T06:11:41Z</dcterms:modified>
</cp:coreProperties>
</file>